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jnipo-my.sharepoint.com/personal/dzeegers_ipo_nl/Documents/Documents/Vergaderstukken/Financien/"/>
    </mc:Choice>
  </mc:AlternateContent>
  <xr:revisionPtr revIDLastSave="0" documentId="8_{712B047A-B7D9-4151-9186-92E0EEB7D61F}" xr6:coauthVersionLast="47" xr6:coauthVersionMax="47" xr10:uidLastSave="{00000000-0000-0000-0000-000000000000}"/>
  <bookViews>
    <workbookView xWindow="-98" yWindow="-98" windowWidth="20715" windowHeight="13155" xr2:uid="{887C6334-15E4-4947-9C3D-817AB220B9DC}"/>
  </bookViews>
  <sheets>
    <sheet name="BBV1 Kwaliteit oppervlaktewater" sheetId="13" r:id="rId1"/>
    <sheet name="BBV1 Verdieping" sheetId="14" r:id="rId2"/>
    <sheet name="BBV2 CO2-emissie" sheetId="17" r:id="rId3"/>
    <sheet name="BBV2 Verdieping" sheetId="16" r:id="rId4"/>
    <sheet name="BBV3 Energieneutraliteit" sheetId="9" r:id="rId5"/>
    <sheet name="BBV3 Verdieping" sheetId="10" r:id="rId6"/>
    <sheet name="BBV4 Nieuwe natuur" sheetId="8" r:id="rId7"/>
    <sheet name="BBV5 Beheerde natuur" sheetId="7" r:id="rId8"/>
    <sheet name="BBV6 Waardering OV" sheetId="6" r:id="rId9"/>
    <sheet name="BBV6 Verdieping" sheetId="18" r:id="rId10"/>
    <sheet name="BBV7 Bruto regionaal product" sheetId="5" r:id="rId11"/>
    <sheet name="BBV7 Verdieping" sheetId="19" r:id="rId12"/>
    <sheet name="BBV8 Werkgelegenheid" sheetId="4" r:id="rId13"/>
    <sheet name="BBV 9 Restauratievolume" sheetId="21" r:id="rId14"/>
    <sheet name="BBV 10 Prevent toezicht gemeent" sheetId="2" r:id="rId15"/>
    <sheet name="BBV 11 Opkomst verkiezingen" sheetId="1" r:id="rId16"/>
  </sheets>
  <externalReferences>
    <externalReference r:id="rId17"/>
  </externalReferences>
  <definedNames>
    <definedName name="_xlnm._FilterDatabase" localSheetId="0" hidden="1">'BBV1 Kwaliteit oppervlaktewater'!$A$1:$F$425</definedName>
    <definedName name="_xlnm._FilterDatabase" localSheetId="1" hidden="1">'BBV1 Verdieping'!$A$1:$F$651</definedName>
    <definedName name="_xlnm._FilterDatabase" localSheetId="2" hidden="1">'BBV2 CO2-emissie'!$A$1:$G$1</definedName>
    <definedName name="_xlnm._FilterDatabase" localSheetId="3" hidden="1">'BBV2 Verdieping'!$A$1:$F$508</definedName>
    <definedName name="_xlnm._FilterDatabase" localSheetId="5" hidden="1">'BBV3 Verdieping'!$A$1:$F$1457</definedName>
    <definedName name="_xlnm._FilterDatabase" localSheetId="9" hidden="1">'BBV6 Verdieping'!$A$1:$E$313</definedName>
    <definedName name="_xlnm._FilterDatabase" localSheetId="8" hidden="1">'BBV6 Waardering OV'!$A$1:$E$40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1" l="1"/>
  <c r="E4" i="21"/>
  <c r="E5" i="21"/>
  <c r="E6" i="21"/>
  <c r="E7" i="21"/>
  <c r="E8" i="21"/>
  <c r="E9" i="21"/>
  <c r="E10" i="21"/>
  <c r="E11" i="21"/>
  <c r="E12" i="21"/>
  <c r="E13" i="21"/>
  <c r="E3" i="21"/>
  <c r="E2" i="21"/>
  <c r="D3" i="21"/>
  <c r="D4" i="21"/>
  <c r="D5" i="21"/>
  <c r="D6" i="21"/>
  <c r="D7" i="21"/>
  <c r="D8" i="21"/>
  <c r="D9" i="21"/>
  <c r="D10" i="21"/>
  <c r="D11" i="21"/>
  <c r="D12" i="21"/>
  <c r="D13" i="21"/>
  <c r="D2" i="21"/>
  <c r="C3" i="21"/>
  <c r="C4" i="21"/>
  <c r="C5" i="21"/>
  <c r="C6" i="21"/>
  <c r="C7" i="21"/>
  <c r="C8" i="21"/>
  <c r="C9" i="21"/>
  <c r="C10" i="21"/>
  <c r="C11" i="21"/>
  <c r="C12" i="21"/>
  <c r="C13" i="21"/>
  <c r="C2" i="21"/>
  <c r="B3" i="21"/>
  <c r="B4" i="21"/>
  <c r="B5" i="21"/>
  <c r="B6" i="21"/>
  <c r="B7" i="21"/>
  <c r="B8" i="21"/>
  <c r="B9" i="21"/>
  <c r="B10" i="21"/>
  <c r="B11" i="21"/>
  <c r="B12" i="21"/>
  <c r="B13" i="21"/>
  <c r="B2" i="21"/>
  <c r="F3" i="21"/>
  <c r="F7" i="21"/>
  <c r="F2" i="21"/>
  <c r="F13" i="21"/>
  <c r="F6" i="21"/>
  <c r="F5" i="21"/>
  <c r="F4" i="21"/>
  <c r="F10" i="21"/>
  <c r="F9" i="21"/>
  <c r="F8" i="21"/>
  <c r="F12" i="21"/>
  <c r="E53" i="8" l="1"/>
  <c r="E52" i="8"/>
  <c r="E51" i="8"/>
  <c r="E50" i="8"/>
  <c r="E49" i="8"/>
  <c r="E48" i="8"/>
  <c r="E47" i="8"/>
  <c r="E46" i="8"/>
  <c r="E45" i="8"/>
  <c r="E44" i="8"/>
  <c r="E43" i="8"/>
  <c r="E42" i="8"/>
  <c r="E41" i="8"/>
  <c r="E94" i="8"/>
  <c r="E95" i="8"/>
  <c r="E96" i="8"/>
  <c r="E97" i="8"/>
  <c r="E98" i="8"/>
  <c r="E99" i="8"/>
  <c r="E100" i="8"/>
  <c r="E101" i="8"/>
  <c r="E102" i="8"/>
  <c r="E103" i="8"/>
  <c r="E104" i="8"/>
  <c r="E105" i="8"/>
  <c r="E93" i="8"/>
</calcChain>
</file>

<file path=xl/sharedStrings.xml><?xml version="1.0" encoding="utf-8"?>
<sst xmlns="http://schemas.openxmlformats.org/spreadsheetml/2006/main" count="13548" uniqueCount="272">
  <si>
    <t>Verkiezingen</t>
  </si>
  <si>
    <t>Provincie</t>
  </si>
  <si>
    <t>Periode</t>
  </si>
  <si>
    <t>Gemeenteraad</t>
  </si>
  <si>
    <t>Nederland</t>
  </si>
  <si>
    <t>Groningen</t>
  </si>
  <si>
    <t>Drenthe</t>
  </si>
  <si>
    <t>Overijssel</t>
  </si>
  <si>
    <t>Flevoland</t>
  </si>
  <si>
    <t>Gelderland</t>
  </si>
  <si>
    <t>Utrecht</t>
  </si>
  <si>
    <t>Noord-Holland</t>
  </si>
  <si>
    <t>Zuid-Holland</t>
  </si>
  <si>
    <t>Zeeland</t>
  </si>
  <si>
    <t>Noord-Brabant</t>
  </si>
  <si>
    <t>Limburg</t>
  </si>
  <si>
    <t>Provinciale Staten</t>
  </si>
  <si>
    <t>TweedeKamer</t>
  </si>
  <si>
    <t xml:space="preserve">Groningen </t>
  </si>
  <si>
    <t xml:space="preserve">Friesland </t>
  </si>
  <si>
    <t xml:space="preserve">Drenthe </t>
  </si>
  <si>
    <t xml:space="preserve">Overijssel </t>
  </si>
  <si>
    <t xml:space="preserve">Flevoland </t>
  </si>
  <si>
    <t xml:space="preserve">Gelderland </t>
  </si>
  <si>
    <t xml:space="preserve">Utrecht </t>
  </si>
  <si>
    <t xml:space="preserve">Noord-Holland </t>
  </si>
  <si>
    <t xml:space="preserve">Zuid-Holland </t>
  </si>
  <si>
    <t xml:space="preserve">Zeeland </t>
  </si>
  <si>
    <t xml:space="preserve">Noord-Brabant </t>
  </si>
  <si>
    <t xml:space="preserve">Limburg </t>
  </si>
  <si>
    <t>Bruto arbeidsparticipatie (%)</t>
  </si>
  <si>
    <t>Bbp (marktprijzen) (mln euro)</t>
  </si>
  <si>
    <t>Bbp per inwoner (euro)</t>
  </si>
  <si>
    <t>2020*</t>
  </si>
  <si>
    <t>Onderwerp</t>
  </si>
  <si>
    <t>beleving</t>
  </si>
  <si>
    <t>comfort</t>
  </si>
  <si>
    <t>gemak</t>
  </si>
  <si>
    <t>snelheid</t>
  </si>
  <si>
    <t>veiligheid</t>
  </si>
  <si>
    <t>oordeel halte/station</t>
  </si>
  <si>
    <t>prijs</t>
  </si>
  <si>
    <t>Algemeen oordeel</t>
  </si>
  <si>
    <t>Rapportcijfer</t>
  </si>
  <si>
    <t>Aantal met preventief toezicht</t>
  </si>
  <si>
    <t>Totaal aantal gemeenten</t>
  </si>
  <si>
    <t>Waarde eenheid</t>
  </si>
  <si>
    <t>Beheerd natuurgebied met subsidie</t>
  </si>
  <si>
    <t>hectare</t>
  </si>
  <si>
    <t>Beheerd natuurgebied zonder subsidie</t>
  </si>
  <si>
    <t>Aantal</t>
  </si>
  <si>
    <t>Waarde Eenheid</t>
  </si>
  <si>
    <t>Ingericht natuurgebied</t>
  </si>
  <si>
    <t>Verworven natuurgebied</t>
  </si>
  <si>
    <t>Nieuw</t>
  </si>
  <si>
    <t>hernieuwbaar</t>
  </si>
  <si>
    <t>Biogas hernieuwbare energie in verkeer en vervoer</t>
  </si>
  <si>
    <t>gebruik</t>
  </si>
  <si>
    <t>Totaal bekende hernieuwbare energie voor vervoer</t>
  </si>
  <si>
    <t>elektriciteit</t>
  </si>
  <si>
    <t>Afvalverbrandingsinstallatie hernieuwbare elektriciteit</t>
  </si>
  <si>
    <t>Biogas bekende hernieuwbare elektriciteit</t>
  </si>
  <si>
    <t>Biomassaverbranding met decentrale elektriciteitsopwekking hern. elektriciteit</t>
  </si>
  <si>
    <t>Waterkracht hern. elektriciteit genormaliseerd</t>
  </si>
  <si>
    <t>Wind op land hern. elektriciteit genormaliseerd</t>
  </si>
  <si>
    <t>Zonnestroom</t>
  </si>
  <si>
    <t>Totaal bekende hernieuwbare elektriciteit</t>
  </si>
  <si>
    <t>warmte</t>
  </si>
  <si>
    <t>Totaal bekende hernieuwbare warmte</t>
  </si>
  <si>
    <t>Afvalverbrandingsinstallatie hernieuwbare warmte</t>
  </si>
  <si>
    <t>Biogas bekende hernieuwbare warmte</t>
  </si>
  <si>
    <t>Biomassaketels bedrijven hern. warmte</t>
  </si>
  <si>
    <t>Biomassaverbranding met decentrale elektriciteitsopwekking hern. warmte</t>
  </si>
  <si>
    <t>Geothermie warmte (diepe bodemenergie)</t>
  </si>
  <si>
    <t>Houtkachels woningen hern. warmte</t>
  </si>
  <si>
    <t>Houtskool hern. warmte</t>
  </si>
  <si>
    <t>Ondiepe bodemenergie hern. warmte (WKO/WP)</t>
  </si>
  <si>
    <t>Type</t>
  </si>
  <si>
    <t>gebouwde omgeving</t>
  </si>
  <si>
    <t>Commerciële dienstverlening (aardgas, elektr. incl elektr. railverkeer)</t>
  </si>
  <si>
    <t>Publieke dienstverlening (aardgas en elektr.)</t>
  </si>
  <si>
    <t>industrie</t>
  </si>
  <si>
    <t>Bouwnijverheid, SBI F (aardgas en elektr.)</t>
  </si>
  <si>
    <t>Delfstoffenwinning, SBI B (aardgas en elektr.)</t>
  </si>
  <si>
    <t>Industrie, SBI C (aardgas en elektr.)</t>
  </si>
  <si>
    <t>Waterbedrijven en afvalbeheer (SBI E, gas en elektr.)</t>
  </si>
  <si>
    <t>Totaal bekende CO2-uitstoot (gas, elektr., warmte, voertuigbrandstoffen)</t>
  </si>
  <si>
    <t>verkeer en vervoer</t>
  </si>
  <si>
    <t>Binnen- en recreatievaart</t>
  </si>
  <si>
    <t>Mobiele werktuigen</t>
  </si>
  <si>
    <t>Zeescheepvaart en visserij</t>
  </si>
  <si>
    <t>Ecologie toestand of potentieel</t>
  </si>
  <si>
    <t>matig</t>
  </si>
  <si>
    <t>Hoogheemraadschap Amstel, Gooi en Vecht</t>
  </si>
  <si>
    <t>Hoogheemraadschap De Stichtse Rijnlanden</t>
  </si>
  <si>
    <t>Hoogheemraadschap Hollands Noorderkwartier</t>
  </si>
  <si>
    <t>Hoogheemraadschap van Delfland</t>
  </si>
  <si>
    <t>Hoogheemraadschap van Rijnland</t>
  </si>
  <si>
    <t>Hoogheemraadschap van Schieland en Krimpenerwaard</t>
  </si>
  <si>
    <t>Waterschap Aa en Maas</t>
  </si>
  <si>
    <t>Waterschap Brabantse Delta</t>
  </si>
  <si>
    <t>Waterschap De Dommel</t>
  </si>
  <si>
    <t>Waterschap Drents Overijsselse Delta</t>
  </si>
  <si>
    <t>Waterschap Hollandse Delta</t>
  </si>
  <si>
    <t>Waterschap Hunze en Aa's</t>
  </si>
  <si>
    <t>Waterschap Limburg</t>
  </si>
  <si>
    <t>Waterschap Noorderzijlvest</t>
  </si>
  <si>
    <t>Waterschap Rijn en IJssel</t>
  </si>
  <si>
    <t>Waterschap Rivierenland</t>
  </si>
  <si>
    <t>Waterschap Scheldestromen</t>
  </si>
  <si>
    <t>Waterschap Vallei en Veluwe</t>
  </si>
  <si>
    <t>Waterschap Vechtstromen</t>
  </si>
  <si>
    <t>Waterschap Zuiderzeeland</t>
  </si>
  <si>
    <t xml:space="preserve">Wetterskip Fryslân </t>
  </si>
  <si>
    <t>ontoereikend</t>
  </si>
  <si>
    <t>Waterschap Rijn en Ijssel</t>
  </si>
  <si>
    <t>slecht</t>
  </si>
  <si>
    <t>Chemische toestand</t>
  </si>
  <si>
    <t>voldoet</t>
  </si>
  <si>
    <t>voldoet niet</t>
  </si>
  <si>
    <t>goed</t>
  </si>
  <si>
    <t xml:space="preserve">Hoogheemraadschap Hollands Noorderkwartier </t>
  </si>
  <si>
    <t xml:space="preserve">Hoogheemraadschap van Rijnland </t>
  </si>
  <si>
    <t>Hoogheemraadschap van Schieland en de Krimpenerwaard</t>
  </si>
  <si>
    <t>Ministerie van Infrastructuur en Waterstaat (Rijkswaterstaat)</t>
  </si>
  <si>
    <t xml:space="preserve">Waterschap Aa en Maas </t>
  </si>
  <si>
    <t>Waterschap Amstel, Gooi en Vecht</t>
  </si>
  <si>
    <t xml:space="preserve">Waterschap Brabantse Delta </t>
  </si>
  <si>
    <t xml:space="preserve">Waterschap De Dommel </t>
  </si>
  <si>
    <t xml:space="preserve">Waterschap Drents Overijsselse Delta </t>
  </si>
  <si>
    <t xml:space="preserve">Waterschap Hollandse Delta </t>
  </si>
  <si>
    <t xml:space="preserve">Waterschap Noorderzijlvest </t>
  </si>
  <si>
    <t xml:space="preserve">Waterschap Rijn en IJssel </t>
  </si>
  <si>
    <t xml:space="preserve">Waterschap Rivierenland </t>
  </si>
  <si>
    <t xml:space="preserve">Waterschap Zuiderzeeland </t>
  </si>
  <si>
    <t>niet toetsbaar</t>
  </si>
  <si>
    <t>Rapportagejaar</t>
  </si>
  <si>
    <t>Oordeel</t>
  </si>
  <si>
    <t>Waterschap</t>
  </si>
  <si>
    <t>Toelichting:</t>
  </si>
  <si>
    <t>De weergegeven percentages hebben betrekking op de beoordeelde waterlichamen. Niet-beoordeelde waterlichamen blijven buiten beschouwing.</t>
  </si>
  <si>
    <t>Percentage</t>
  </si>
  <si>
    <t>Aantal waterlichamen</t>
  </si>
  <si>
    <t xml:space="preserve">Deze factoren geven weer hoeveel CO2-uitstoot het verbruik van een kWh elektriciteit, een m3 aardgas of een GJ stadswarmte gemiddeld veroorzaken. </t>
  </si>
  <si>
    <t>Fryslân</t>
  </si>
  <si>
    <t>Vloeibare biobrandstoffenverbruik wegverkeer</t>
  </si>
  <si>
    <t>Vloeibare biobrandstoffenverbruik mobiele werktuigen</t>
  </si>
  <si>
    <t>Niet alle gegevens zijn op provinciaal niveau beschikbaar.  </t>
  </si>
  <si>
    <t xml:space="preserve">Het gaat om energie uit zon, wind, biomassa, bodem, buitenlucht en water. </t>
  </si>
  <si>
    <t xml:space="preserve">Uitsplitsing van deze cijfers naar provincie zou ertoe leiden dat cijfers van een individuele installatie herleidbaar zijn, wat in strijd is met vertrouwelijkheid. </t>
  </si>
  <si>
    <t>Voor technieken waarvoor geen gegevens op provinciaal niveau beschikbaar zijn, worden in de Klimaatmonitor een aantal verdeelsleutels toegepast.</t>
  </si>
  <si>
    <t xml:space="preserve">Cijfers worden jaarlijks met terugwerkende kracht bijgesteld. Niet voor alle jaren zijn alle gegevens bekend. </t>
  </si>
  <si>
    <t>Deze kaderrichtlijn heeft als doel de kwaliteit van de oppervlakte- en grondwateren te verbeteren en in stand te houden. </t>
  </si>
  <si>
    <t>Weergegeven zijn de cijfers van alle oppervlaktewateren die in het beheer van de waterschappen zijn.</t>
  </si>
  <si>
    <t>Hoofdcategorie</t>
  </si>
  <si>
    <t>Subcategorie</t>
  </si>
  <si>
    <t>Uitstoot in tonnen</t>
  </si>
  <si>
    <t>Uitstoot in tonnen per inwoner</t>
  </si>
  <si>
    <t>Niet voor alle jaren zijn alle gegevens bekend. Deze cellen zijn leeg gelaten.</t>
  </si>
  <si>
    <t>Vanwege bijstellingen in de Klimaatmonitor worden alle gegevens jaarlijks geactualiseerd.</t>
  </si>
  <si>
    <t>Duurzame energieproductie in Nederland bestaat uit drie componenten:</t>
  </si>
  <si>
    <t>* duurzame elektriciteit</t>
  </si>
  <si>
    <t>* duurzame warmte</t>
  </si>
  <si>
    <t>* duurzame energie voor vervoer</t>
  </si>
  <si>
    <t>Cumulatief  vanaf 2011</t>
  </si>
  <si>
    <t>Dit betreft het oppervlakte verworven en ingerichte natuur in hectare in het kader van de realisatie van het Natuurnetwerk Nederland (NNN). </t>
  </si>
  <si>
    <t>Als er geen inrichtingsmaatregelen nodig zijn, wordt het gebied ook beschouwd als ingericht.  </t>
  </si>
  <si>
    <t>De cijfers geven de stand van zaken weer op 31 december van het desbetreffende jaar.</t>
  </si>
  <si>
    <t>Dit betreft het oppervlakte grondgebied dat in beheer is als natuurgebied. </t>
  </si>
  <si>
    <t>Hierbij gaat het om gesubsidieerd natuurbeheer in het kader van het Subsidiestelsel Natuur en Landschap (SNL). </t>
  </si>
  <si>
    <t xml:space="preserve">Dit betreft het gemiddelde waarderingscijfer (algemene oordeel) voor het regionaal openbaar vervoer. </t>
  </si>
  <si>
    <t>Dit cijfer is gebaseerd op de OV-Klantenbarometer: een jaarlijks terugkerend onderzoek naar de mening van reizigers in het stads- en streekvervoer.</t>
  </si>
  <si>
    <t xml:space="preserve">Toelichting: </t>
  </si>
  <si>
    <t>Hernieuwbaar in petajoule</t>
  </si>
  <si>
    <t>Vanwege de coronapandemie zijn er over 2020 geen resultaten van de OV-klantenbarometer.</t>
  </si>
  <si>
    <t>% groei t.o.v. voorgaand jaar</t>
  </si>
  <si>
    <t>* Betreft voorlopige cijfers</t>
  </si>
  <si>
    <t>Het getoonde percentage is de verandering in het BRP ten opzichte van het voorafgaande jaar.</t>
  </si>
  <si>
    <t>Het BRP is de totale geldwaarde van alle in een provincie geproduceerde goederen en diensten gedurende een jaar.</t>
  </si>
  <si>
    <t>% Opkomst</t>
  </si>
  <si>
    <t>Categorie</t>
  </si>
  <si>
    <t>De ecologische toestand van oppervlaktewateren is beoordeeld volgens de beoordelingsmethode van de Europese Kaderrichtlijn Water (KWR). </t>
  </si>
  <si>
    <t>De KWR  is in 2000 door het Europees Parlement vastgesteld.  </t>
  </si>
  <si>
    <t xml:space="preserve">De gegevens hebben betrekking op de ecologische waterkwaliteit. De score op de ecologische waterkwaliteit is opgebouwd </t>
  </si>
  <si>
    <t>uit de scores voor de fysisch-chemische toestand, verontreinigingen, hydromorfologie en biologische toestand.</t>
  </si>
  <si>
    <t xml:space="preserve">Deze zijn op zichzelf ook weer samengesteld uit afzonderlijke componenten. </t>
  </si>
  <si>
    <t xml:space="preserve">Daarbij hanteert de KRW het principe one-out-all-out: scoort één van de meetpunten in het waterlichaam op één van de componenten een onvoldoende, </t>
  </si>
  <si>
    <t>dan is de score op ecologische waterkwaliteit van het hele waterlichaam ook onvoldoende. </t>
  </si>
  <si>
    <t xml:space="preserve">De Europese Kaderrichtlijn Water (KRW) is in 2000 door het Europees Parlement vastgesteld. </t>
  </si>
  <si>
    <t>Deze kaderrichtlijn heeft als doel de kwaliteit van de oppervlakte- en grondwateren te verbeteren en in stand te houden.</t>
  </si>
  <si>
    <t>De belangrijkste indicatoren voor de kwaliteit zijn de chemische en ecologische toestand van de waterlichamen.</t>
  </si>
  <si>
    <t xml:space="preserve">De KRW bevat een beoordelingsmethode voor het bepalen van de kwaliteitstoestand van het oppervlaktewater.  </t>
  </si>
  <si>
    <t xml:space="preserve">De beoordeling van de chemische toestand wordt getoetst op meer dan 40 stoffen, </t>
  </si>
  <si>
    <t>de ecologische toestand wordt o.a. beoordeeld op fysisch-chemische en biologische kwaliteitselementen.</t>
  </si>
  <si>
    <t xml:space="preserve"> Indien één kwaliteitselement niet aan de eisen voldoet, wordt de toestand van het waterlichaam als onvoldoende beoordeeld. </t>
  </si>
  <si>
    <t>Deze methode werkt volgens het 'one out-all out principe'.</t>
  </si>
  <si>
    <t xml:space="preserve">De CO2-uitstoot van energieverbruik wordt berekend door het verbruik van aardgas, elektriciteit en stadswarmte  </t>
  </si>
  <si>
    <t>te vermenigvuldigen met jaarlijkse bepaalde emissiefactoren.</t>
  </si>
  <si>
    <t xml:space="preserve">Voor verkeer en vervoer wordt de CO2-uitstoot modelmatig bepaald door Emissieregistratie (RIVM) </t>
  </si>
  <si>
    <t>op basis van een verkeersmodel dat deels wordt gevoed door verkeersmetingen. </t>
  </si>
  <si>
    <t xml:space="preserve">Hernieuwbare energie is energie afkomstig uit natuurlijke bronnen. </t>
  </si>
  <si>
    <t xml:space="preserve">Deze worden constant hernieuwd en zijn daardoor oneindig beschikbaar. </t>
  </si>
  <si>
    <t>Dit betreft onder meer cijfers over hernieuwbare energie uit grootschalige technieken,</t>
  </si>
  <si>
    <t xml:space="preserve"> zoals afvalverbrandingsinstallaties en het meestoken van biomassa in elektriciteitscentrales. </t>
  </si>
  <si>
    <t xml:space="preserve">Uitsplitsing van deze cijfers naar provincie zou ertoe leiden dat cijfers van een individuele installatie herleidbaar zijn, </t>
  </si>
  <si>
    <t xml:space="preserve">wat in strijd is met vertrouwelijkheid. </t>
  </si>
  <si>
    <t xml:space="preserve">Voor een aantal andere technieken zijn geen regionale cijfers beschikbaar, omdat de cijfers worden vastgesteld </t>
  </si>
  <si>
    <t xml:space="preserve">aan de hand van opgaven van landelijk opererende leveranciers van hernieuwbare-energiesystemen </t>
  </si>
  <si>
    <t xml:space="preserve">(zonnewarmte, warmtepompen) of hernieuwbare energie (biobrandstoffen). </t>
  </si>
  <si>
    <t xml:space="preserve">Voor technieken waarvoor geen gegevens op provinciaal niveau beschikbaar zijn, </t>
  </si>
  <si>
    <t>worden in de Klimaatmonitor een aantal verdeelsleutels toegepast.</t>
  </si>
  <si>
    <t>Hernieuw-baar in terajoule</t>
  </si>
  <si>
    <t xml:space="preserve"> Dit betreft onder meer cijfers over hernieuwbare energie uit grootschalige technieken, </t>
  </si>
  <si>
    <t xml:space="preserve">Gegevens over hernieuwbare energie zijn niet allemaal op provinciaal niveau beschikbaar,  </t>
  </si>
  <si>
    <t>zoals afvalverbrandingsinstallaties en het meestoken van biomassa in elektriciteitscentrales.</t>
  </si>
  <si>
    <t>omdat de cijfers worden vastgesteld aan de hand van opgaven van landelijk opererende leveranciers van hernieuwbare-energiesystemen</t>
  </si>
  <si>
    <t xml:space="preserve">Voor een aantal andere technieken zijn geen regionale cijfers beschikbaar,  </t>
  </si>
  <si>
    <t xml:space="preserve">Om de hoeveelheid duurzame energie per provincie te bepalen, maakt de door Rijkswaterstaat ontwikkelde klimaatmonitor (klimaatmonitor.databank.nl) </t>
  </si>
  <si>
    <t xml:space="preserve">inschattingen met betrekking tot de energieproductie. </t>
  </si>
  <si>
    <t xml:space="preserve">Dit wordt gedaan middels de 'top down-methode', waarbij de Nederlandse totalen per duurzame energie-optie verdeeld worden over de gemeenten </t>
  </si>
  <si>
    <t>op basis van een vastgestelde verdeelsleutel.</t>
  </si>
  <si>
    <t>landbouw, bosbouw en visserij</t>
  </si>
  <si>
    <t xml:space="preserve">Bij verworven natuur gaat het om het aantal hectares blijvend beschikbare grond voor natuur, inclusief nieuwe natuur als gevolg van functiewijziging </t>
  </si>
  <si>
    <t xml:space="preserve">(bijvoorbeeld doordat boerenland als natuurland wordt aangeboden). </t>
  </si>
  <si>
    <t xml:space="preserve">Onder inrichting worden gebieden verstaan waar inrichtingsmaatregelen zijn uitgevoerd, </t>
  </si>
  <si>
    <t>die noodzakelijk zijn voor de versterking en het behoud van (kwetsbare) natuur en biodiversiteit. </t>
  </si>
  <si>
    <t>De weergegeven cijfers hebben betrekking op de vervoersgebieden waarvoor de provincie de concessie heeft afgegeven. </t>
  </si>
  <si>
    <t xml:space="preserve">Dit betreft het bruto regionaal product (tegen marktprijzen) per provincie. </t>
  </si>
  <si>
    <t xml:space="preserve">Werkgelegenheid wordt hier uitgedrukt in het percentage bruto-arbeidsparticipatie: </t>
  </si>
  <si>
    <t>het aandeel van de (werkzame en werkloze) beroepsbevolking in de totale bevolking van 15-75 jaar (exclusief institutionele bevolking).</t>
  </si>
  <si>
    <t>Aantal water-lichamen</t>
  </si>
  <si>
    <t xml:space="preserve">Gemeenten staan onder preventief financieel toezicht van de provinciale toezichthouder </t>
  </si>
  <si>
    <t>als er sprake is van een niet meer structureel en reëel sluitende begroting bij een gemeente.</t>
  </si>
  <si>
    <t>Wetterskip Fryslân</t>
  </si>
  <si>
    <t>Uitlaatgassen wegverkeer totaal (incl. auto(snel)wegen)</t>
  </si>
  <si>
    <t>Railverkeer (diesel)</t>
  </si>
  <si>
    <t>Landbouw, bosbouw en visserij, SBI A (aardgas, elektr.)</t>
  </si>
  <si>
    <t>Woningen  (aardgas, elektriciteit en stadswarmte, temperatuurgecorrigeerd))</t>
  </si>
  <si>
    <t>algemeen oordeel</t>
  </si>
  <si>
    <t>2021*</t>
  </si>
  <si>
    <t xml:space="preserve">Fryslân </t>
  </si>
  <si>
    <t>De cijfers voor beleving, comfort, gemak, snelheid en veiligheid betreffen een gewogen gemiddelde van de waardering van de verschillende deelaspecten</t>
  </si>
  <si>
    <t xml:space="preserve">Fryslân  </t>
  </si>
  <si>
    <t>Percentage onder preventief toezicht</t>
  </si>
  <si>
    <t>Bron: Informatiehuis Water; bewerking: Kurtosis</t>
  </si>
  <si>
    <t>Bron: Voortgangsrapportages Natuur (publicaties IPO/BIJ12); bewerking: Kurtosis</t>
  </si>
  <si>
    <t>Bron: OV-klantenbarometer CROW; bewerking: Kurtosis</t>
  </si>
  <si>
    <t>Bron: CBS; bewerking: Kurtosis</t>
  </si>
  <si>
    <t>Bron: Ministerie van BZK, Binnenlands Bestuur; bewerking: Kurtosis</t>
  </si>
  <si>
    <t>Bron: Kiesraad/NOS; bewerking: Kurtosis</t>
  </si>
  <si>
    <t>Bron: Klimaatmonitor Rijkswaterstaat; bewerking: Kurtosis</t>
  </si>
  <si>
    <t/>
  </si>
  <si>
    <t>Biogas RWZI hernieuwbare energie in verkeer en vervoer</t>
  </si>
  <si>
    <t>Stortgas hernieuwbare energie in verkeer en vervoer</t>
  </si>
  <si>
    <t>Vloeibare biobrandstoffenverbruik railverkeer</t>
  </si>
  <si>
    <t>Vloeibare biobrandstoffenverbruik binnenlandse scheepvaart</t>
  </si>
  <si>
    <t>Vloeibare biobrandstoffenverbruik totaal</t>
  </si>
  <si>
    <t>energieverbruik Verkeer en vervoer (incl. auto(snel)wegen, excl. elektr. verkeer)</t>
  </si>
  <si>
    <t>warmteverbruik (aardgas en (hern.) warmte)</t>
  </si>
  <si>
    <t>elektriciteitsverbruik, incl. zonnestroom 'achter de meter'</t>
  </si>
  <si>
    <t>Goed</t>
  </si>
  <si>
    <t>Matig</t>
  </si>
  <si>
    <t>Redelijk</t>
  </si>
  <si>
    <t>Slecht</t>
  </si>
  <si>
    <t>Friesland</t>
  </si>
  <si>
    <t>Matig + Slecht</t>
  </si>
  <si>
    <t xml:space="preserve">Bij deze methodiek wordt niet de staat van het casco beoordeeld. Hiervoor is een separaat inspectierapport van een meer bouwkundig gespecialiseerde partij, </t>
  </si>
  <si>
    <t xml:space="preserve">als bijvoorbeeld de Monumentenwacht, vereist. De cijfers hebben betrekking op alle rijksmonumenten, exclusief de monumenten met de functie woning. </t>
  </si>
  <si>
    <t>De getoonde gegevens zijn de meest recente uit de afgelopen 4 jaar. Jaarlijks wordt in de meeste provincies circa 25% van de gegevens geüpdatet.</t>
  </si>
  <si>
    <t xml:space="preserve">Het betreft de globale staat van onderhoud gebaseerd op de uitvoeringsrichtlijn ‘schouwen van gebouwde monumenten’ met als peildatum 23 maart 2023. </t>
  </si>
  <si>
    <t>Bron: Fenicks</t>
  </si>
  <si>
    <t xml:space="preserve">Cijfers over restauratievolume rijksmonumenten hebben betrekking op monumenten waarvan de staat van onderhoud matig of slecht is.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</si>
</sst>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€-2]\ #.##000_);[Red]\([$€-2]\ #.##000\)"/>
    <numFmt numFmtId="165" formatCode="0.0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i/>
      <u/>
      <sz val="10"/>
      <name val="Arial"/>
      <family val="2"/>
    </font>
    <font>
      <b/>
      <i/>
      <sz val="16"/>
      <name val="Arial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5" fillId="28" borderId="0" applyNumberFormat="0" applyBorder="0" applyAlignment="0" applyProtection="0"/>
    <xf numFmtId="0" fontId="22" fillId="0" borderId="0"/>
    <xf numFmtId="0" fontId="15" fillId="32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/>
    <xf numFmtId="164" fontId="18" fillId="0" borderId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</cellStyleXfs>
  <cellXfs count="28">
    <xf numFmtId="0" fontId="0" fillId="0" borderId="0" xfId="0"/>
    <xf numFmtId="165" fontId="0" fillId="0" borderId="0" xfId="0" applyNumberFormat="1"/>
    <xf numFmtId="3" fontId="0" fillId="0" borderId="0" xfId="0" applyNumberFormat="1"/>
    <xf numFmtId="2" fontId="0" fillId="0" borderId="0" xfId="0" applyNumberFormat="1"/>
    <xf numFmtId="3" fontId="11" fillId="33" borderId="0" xfId="0" applyNumberFormat="1" applyFont="1" applyFill="1"/>
    <xf numFmtId="0" fontId="11" fillId="33" borderId="0" xfId="0" applyFont="1" applyFill="1"/>
    <xf numFmtId="0" fontId="0" fillId="0" borderId="0" xfId="0" applyAlignment="1">
      <alignment horizontal="left"/>
    </xf>
    <xf numFmtId="166" fontId="0" fillId="0" borderId="0" xfId="0" applyNumberFormat="1"/>
    <xf numFmtId="0" fontId="14" fillId="0" borderId="0" xfId="0" applyFont="1"/>
    <xf numFmtId="0" fontId="20" fillId="0" borderId="0" xfId="0" applyFont="1"/>
    <xf numFmtId="165" fontId="11" fillId="33" borderId="0" xfId="0" applyNumberFormat="1" applyFont="1" applyFill="1"/>
    <xf numFmtId="0" fontId="23" fillId="33" borderId="0" xfId="0" applyFont="1" applyFill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166" fontId="24" fillId="0" borderId="0" xfId="0" applyNumberFormat="1" applyFont="1"/>
    <xf numFmtId="0" fontId="25" fillId="0" borderId="0" xfId="0" applyFont="1"/>
    <xf numFmtId="0" fontId="23" fillId="33" borderId="0" xfId="0" applyFont="1" applyFill="1"/>
    <xf numFmtId="3" fontId="23" fillId="33" borderId="0" xfId="0" applyNumberFormat="1" applyFont="1" applyFill="1"/>
    <xf numFmtId="3" fontId="24" fillId="0" borderId="0" xfId="0" applyNumberFormat="1" applyFont="1"/>
    <xf numFmtId="0" fontId="26" fillId="0" borderId="0" xfId="0" applyFont="1"/>
    <xf numFmtId="2" fontId="24" fillId="0" borderId="0" xfId="0" applyNumberFormat="1" applyFont="1"/>
    <xf numFmtId="3" fontId="23" fillId="33" borderId="0" xfId="0" applyNumberFormat="1" applyFont="1" applyFill="1" applyAlignment="1">
      <alignment wrapText="1"/>
    </xf>
    <xf numFmtId="2" fontId="23" fillId="33" borderId="0" xfId="0" applyNumberFormat="1" applyFont="1" applyFill="1" applyAlignment="1">
      <alignment wrapText="1"/>
    </xf>
    <xf numFmtId="0" fontId="27" fillId="33" borderId="0" xfId="0" applyFont="1" applyFill="1" applyAlignment="1">
      <alignment wrapText="1"/>
    </xf>
    <xf numFmtId="0" fontId="24" fillId="0" borderId="0" xfId="0" applyFont="1" applyAlignment="1">
      <alignment horizontal="left"/>
    </xf>
    <xf numFmtId="166" fontId="23" fillId="33" borderId="0" xfId="0" applyNumberFormat="1" applyFont="1" applyFill="1" applyAlignment="1">
      <alignment wrapText="1"/>
    </xf>
    <xf numFmtId="0" fontId="15" fillId="33" borderId="0" xfId="0" applyFont="1" applyFill="1"/>
    <xf numFmtId="10" fontId="0" fillId="0" borderId="0" xfId="0" applyNumberFormat="1"/>
  </cellXfs>
  <cellStyles count="50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 xr:uid="{AF6B6657-A64E-4BD6-A045-8E80F80E4D71}"/>
    <cellStyle name="60% - Accent2 2" xfId="37" xr:uid="{1CADBE71-8689-411A-838D-AC7AC17E92EA}"/>
    <cellStyle name="60% - Accent3 2" xfId="38" xr:uid="{3E3CF920-68D9-4EC5-AD93-F1A7604DDBFD}"/>
    <cellStyle name="60% - Accent4 2" xfId="39" xr:uid="{F64E2E3A-C0D4-439E-B4C1-196159FB0217}"/>
    <cellStyle name="60% - Accent5 2" xfId="41" xr:uid="{EFFF3EE6-E61E-46E7-840C-20EF9808EEA5}"/>
    <cellStyle name="60% - Accent6 2" xfId="43" xr:uid="{23521857-C717-49F3-A849-3F64185FBA74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Default" xfId="44" xr:uid="{FD0F5851-E96D-499C-8880-04FE13DC6473}"/>
    <cellStyle name="Default 2" xfId="49" xr:uid="{CD4D7E46-9EBD-4C9D-AD05-B4B416294044}"/>
    <cellStyle name="Explanatory Text" xfId="14" builtinId="53" customBuiltin="1"/>
    <cellStyle name="Good" xfId="5" builtinId="26" customBuiltin="1"/>
    <cellStyle name="Heading" xfId="47" xr:uid="{1D2762D8-8B2B-4D88-8019-660ED515EBBD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eading1" xfId="48" xr:uid="{A6BC4084-6C6B-48EB-95E6-2738F3017AFC}"/>
    <cellStyle name="Input" xfId="7" builtinId="20" customBuiltin="1"/>
    <cellStyle name="Linked Cell" xfId="10" builtinId="24" customBuiltin="1"/>
    <cellStyle name="Neutraal 2" xfId="35" xr:uid="{50B7C649-6A57-4C8F-BBE1-BE5D5858FF89}"/>
    <cellStyle name="Normal" xfId="0" builtinId="0"/>
    <cellStyle name="Note" xfId="13" builtinId="10" customBuiltin="1"/>
    <cellStyle name="Output" xfId="8" builtinId="21" customBuiltin="1"/>
    <cellStyle name="Result" xfId="45" xr:uid="{9B1D4CFE-1673-4C85-B1AE-DAB721E461C4}"/>
    <cellStyle name="Result2" xfId="46" xr:uid="{80A8F716-F3C2-440D-847D-79CED3DA9690}"/>
    <cellStyle name="Standaard 2" xfId="40" xr:uid="{2A61E319-B496-4AC8-9D19-82B2FAE70C2E}"/>
    <cellStyle name="Standaard 3" xfId="42" xr:uid="{F5578FD2-8529-494E-8A8E-A309CB8C2E49}"/>
    <cellStyle name="Titel 2" xfId="34" xr:uid="{B209945D-8304-48DA-9B91-87A9AC6A3D98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iamLigtvoet-Janss\Downloads\SvO%20per%20provincie%20tbv%20I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</sheetNames>
    <sheetDataSet>
      <sheetData sheetId="0">
        <row r="1">
          <cell r="A1" t="str">
            <v>Provincie</v>
          </cell>
          <cell r="B1" t="str">
            <v>% Goed</v>
          </cell>
          <cell r="C1" t="str">
            <v>% Redelijk</v>
          </cell>
          <cell r="D1" t="str">
            <v>% Matig</v>
          </cell>
          <cell r="E1" t="str">
            <v>% Slecht</v>
          </cell>
          <cell r="F1" t="str">
            <v>score Matig en Slecht opgeteld</v>
          </cell>
        </row>
        <row r="2">
          <cell r="A2" t="str">
            <v>Zeeland</v>
          </cell>
          <cell r="B2">
            <v>0.41399999999999998</v>
          </cell>
          <cell r="C2">
            <v>0.34499999999999997</v>
          </cell>
          <cell r="D2">
            <v>0.158</v>
          </cell>
          <cell r="E2">
            <v>8.3000000000000004E-2</v>
          </cell>
          <cell r="F2">
            <v>0.24099999999999999</v>
          </cell>
        </row>
        <row r="3">
          <cell r="A3" t="str">
            <v>Noord-Brabant</v>
          </cell>
          <cell r="B3">
            <v>0.55389999999999995</v>
          </cell>
          <cell r="C3">
            <v>0.26960000000000001</v>
          </cell>
          <cell r="D3">
            <v>0.10979999999999999</v>
          </cell>
          <cell r="E3">
            <v>6.6699999999999995E-2</v>
          </cell>
          <cell r="F3">
            <v>0.17649999999999999</v>
          </cell>
        </row>
        <row r="4">
          <cell r="A4" t="str">
            <v>Utrecht</v>
          </cell>
          <cell r="B4">
            <v>0.33229999999999998</v>
          </cell>
          <cell r="C4">
            <v>0.49270000000000003</v>
          </cell>
          <cell r="D4">
            <v>0.14680000000000001</v>
          </cell>
          <cell r="E4">
            <v>2.8199999999999999E-2</v>
          </cell>
          <cell r="F4">
            <v>0.17500000000000002</v>
          </cell>
        </row>
        <row r="5">
          <cell r="A5" t="str">
            <v>Noord-Holland</v>
          </cell>
          <cell r="B5">
            <v>0.39169999999999999</v>
          </cell>
          <cell r="C5">
            <v>0.43580000000000002</v>
          </cell>
          <cell r="D5">
            <v>0.1477</v>
          </cell>
          <cell r="E5">
            <v>2.4799999999999999E-2</v>
          </cell>
          <cell r="F5">
            <v>0.17249999999999999</v>
          </cell>
        </row>
        <row r="6">
          <cell r="A6" t="str">
            <v>Overijssel</v>
          </cell>
          <cell r="B6">
            <v>0.30180000000000001</v>
          </cell>
          <cell r="C6">
            <v>0.54300000000000004</v>
          </cell>
          <cell r="D6">
            <v>0.13220000000000001</v>
          </cell>
          <cell r="E6">
            <v>2.3099999999999999E-2</v>
          </cell>
          <cell r="F6">
            <v>0.15530000000000002</v>
          </cell>
        </row>
        <row r="7">
          <cell r="A7" t="str">
            <v>Friesland</v>
          </cell>
          <cell r="B7">
            <v>0.33400000000000002</v>
          </cell>
          <cell r="C7">
            <v>0.52639999999999998</v>
          </cell>
          <cell r="D7">
            <v>0.1221</v>
          </cell>
          <cell r="E7">
            <v>1.7600000000000001E-2</v>
          </cell>
          <cell r="F7">
            <v>0.13969999999999999</v>
          </cell>
        </row>
        <row r="8">
          <cell r="A8" t="str">
            <v>Gelderland</v>
          </cell>
          <cell r="B8">
            <v>0.41399999999999998</v>
          </cell>
          <cell r="C8">
            <v>0.4516</v>
          </cell>
          <cell r="D8">
            <v>0.1043</v>
          </cell>
          <cell r="E8">
            <v>3.0099999999999998E-2</v>
          </cell>
          <cell r="F8">
            <v>0.13439999999999999</v>
          </cell>
        </row>
        <row r="9">
          <cell r="A9" t="str">
            <v>Groningen</v>
          </cell>
          <cell r="B9">
            <v>0.57430000000000003</v>
          </cell>
          <cell r="C9">
            <v>0.29599999999999999</v>
          </cell>
          <cell r="D9">
            <v>0.10290000000000001</v>
          </cell>
          <cell r="E9">
            <v>2.6800000000000001E-2</v>
          </cell>
          <cell r="F9">
            <v>0.12970000000000001</v>
          </cell>
        </row>
        <row r="10">
          <cell r="A10" t="str">
            <v>Zuid-Holland</v>
          </cell>
          <cell r="B10">
            <v>0.50360000000000005</v>
          </cell>
          <cell r="C10">
            <v>0.36780000000000002</v>
          </cell>
          <cell r="D10">
            <v>0.10150000000000001</v>
          </cell>
          <cell r="E10">
            <v>2.7099999999999999E-2</v>
          </cell>
          <cell r="F10">
            <v>0.12859999999999999</v>
          </cell>
        </row>
        <row r="11">
          <cell r="A11" t="str">
            <v>Drenthe</v>
          </cell>
          <cell r="B11">
            <v>0.42449999999999999</v>
          </cell>
          <cell r="C11">
            <v>0.45079999999999998</v>
          </cell>
          <cell r="D11">
            <v>0.1004</v>
          </cell>
          <cell r="E11">
            <v>2.4299999999999999E-2</v>
          </cell>
          <cell r="F11">
            <v>0.12470000000000001</v>
          </cell>
        </row>
        <row r="12">
          <cell r="A12" t="str">
            <v>Limburg</v>
          </cell>
          <cell r="B12">
            <v>0.66400000000000003</v>
          </cell>
          <cell r="C12">
            <v>0.24399999999999999</v>
          </cell>
          <cell r="D12">
            <v>6.9000000000000006E-2</v>
          </cell>
          <cell r="E12">
            <v>2.3E-2</v>
          </cell>
          <cell r="F12">
            <v>9.1999999999999998E-2</v>
          </cell>
        </row>
        <row r="13">
          <cell r="A13" t="str">
            <v>Flevoland</v>
          </cell>
          <cell r="B13">
            <v>0.32790000000000002</v>
          </cell>
          <cell r="C13">
            <v>0.59019999999999995</v>
          </cell>
          <cell r="D13">
            <v>6.5600000000000006E-2</v>
          </cell>
          <cell r="E13">
            <v>1.6400000000000001E-2</v>
          </cell>
          <cell r="F13">
            <v>8.2000000000000003E-2</v>
          </cell>
        </row>
        <row r="15">
          <cell r="A15" t="str">
            <v>Gemiddeld</v>
          </cell>
          <cell r="B15">
            <v>0.4363333333333333</v>
          </cell>
          <cell r="C15">
            <v>0.41774166666666662</v>
          </cell>
          <cell r="D15">
            <v>0.11335833333333334</v>
          </cell>
          <cell r="E15">
            <v>3.2591666666666672E-2</v>
          </cell>
          <cell r="F15">
            <v>0.14595000000000002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B7664-D851-43C2-BDD8-A9CE1A9AECA3}">
  <dimension ref="A1:F439"/>
  <sheetViews>
    <sheetView tabSelected="1" workbookViewId="0">
      <selection activeCell="G10" sqref="G10"/>
    </sheetView>
  </sheetViews>
  <sheetFormatPr defaultColWidth="17.1328125" defaultRowHeight="13.15" x14ac:dyDescent="0.4"/>
  <cols>
    <col min="1" max="1" width="46" style="13" customWidth="1"/>
    <col min="2" max="2" width="13.6640625" style="13" customWidth="1"/>
    <col min="3" max="3" width="26.19921875" style="13" customWidth="1"/>
    <col min="4" max="4" width="17.1328125" style="13"/>
    <col min="5" max="5" width="9.33203125" style="13" customWidth="1"/>
    <col min="6" max="6" width="10.86328125" style="13" customWidth="1"/>
    <col min="7" max="16384" width="17.1328125" style="13"/>
  </cols>
  <sheetData>
    <row r="1" spans="1:6" s="12" customFormat="1" ht="67.25" customHeight="1" x14ac:dyDescent="0.4">
      <c r="A1" s="11" t="s">
        <v>138</v>
      </c>
      <c r="B1" s="11" t="s">
        <v>136</v>
      </c>
      <c r="C1" s="11" t="s">
        <v>34</v>
      </c>
      <c r="D1" s="11" t="s">
        <v>137</v>
      </c>
      <c r="E1" s="11" t="s">
        <v>230</v>
      </c>
      <c r="F1" s="11" t="s">
        <v>141</v>
      </c>
    </row>
    <row r="2" spans="1:6" x14ac:dyDescent="0.4">
      <c r="A2" s="13" t="s">
        <v>93</v>
      </c>
      <c r="B2" s="13">
        <v>2018</v>
      </c>
      <c r="C2" s="13" t="s">
        <v>91</v>
      </c>
      <c r="D2" s="13" t="s">
        <v>120</v>
      </c>
      <c r="E2" s="13">
        <v>0</v>
      </c>
      <c r="F2" s="14">
        <v>0</v>
      </c>
    </row>
    <row r="3" spans="1:6" x14ac:dyDescent="0.4">
      <c r="A3" s="13" t="s">
        <v>94</v>
      </c>
      <c r="B3" s="13">
        <v>2018</v>
      </c>
      <c r="C3" s="13" t="s">
        <v>91</v>
      </c>
      <c r="D3" s="13" t="s">
        <v>120</v>
      </c>
      <c r="E3" s="13">
        <v>0</v>
      </c>
      <c r="F3" s="14">
        <v>0</v>
      </c>
    </row>
    <row r="4" spans="1:6" x14ac:dyDescent="0.4">
      <c r="A4" s="13" t="s">
        <v>95</v>
      </c>
      <c r="B4" s="13">
        <v>2018</v>
      </c>
      <c r="C4" s="13" t="s">
        <v>91</v>
      </c>
      <c r="D4" s="13" t="s">
        <v>120</v>
      </c>
      <c r="E4" s="13">
        <v>0</v>
      </c>
      <c r="F4" s="14">
        <v>0</v>
      </c>
    </row>
    <row r="5" spans="1:6" x14ac:dyDescent="0.4">
      <c r="A5" s="13" t="s">
        <v>96</v>
      </c>
      <c r="B5" s="13">
        <v>2018</v>
      </c>
      <c r="C5" s="13" t="s">
        <v>91</v>
      </c>
      <c r="D5" s="13" t="s">
        <v>120</v>
      </c>
      <c r="E5" s="13">
        <v>0</v>
      </c>
      <c r="F5" s="14">
        <v>0</v>
      </c>
    </row>
    <row r="6" spans="1:6" x14ac:dyDescent="0.4">
      <c r="A6" s="13" t="s">
        <v>97</v>
      </c>
      <c r="B6" s="13">
        <v>2018</v>
      </c>
      <c r="C6" s="13" t="s">
        <v>91</v>
      </c>
      <c r="D6" s="13" t="s">
        <v>120</v>
      </c>
      <c r="E6" s="13">
        <v>0</v>
      </c>
      <c r="F6" s="14">
        <v>0</v>
      </c>
    </row>
    <row r="7" spans="1:6" x14ac:dyDescent="0.4">
      <c r="A7" s="13" t="s">
        <v>98</v>
      </c>
      <c r="B7" s="13">
        <v>2018</v>
      </c>
      <c r="C7" s="13" t="s">
        <v>91</v>
      </c>
      <c r="D7" s="13" t="s">
        <v>120</v>
      </c>
      <c r="E7" s="13">
        <v>0</v>
      </c>
      <c r="F7" s="14">
        <v>0</v>
      </c>
    </row>
    <row r="8" spans="1:6" x14ac:dyDescent="0.4">
      <c r="A8" s="13" t="s">
        <v>99</v>
      </c>
      <c r="B8" s="13">
        <v>2018</v>
      </c>
      <c r="C8" s="13" t="s">
        <v>91</v>
      </c>
      <c r="D8" s="13" t="s">
        <v>120</v>
      </c>
      <c r="E8" s="13">
        <v>0</v>
      </c>
      <c r="F8" s="14">
        <v>0</v>
      </c>
    </row>
    <row r="9" spans="1:6" x14ac:dyDescent="0.4">
      <c r="A9" s="13" t="s">
        <v>100</v>
      </c>
      <c r="B9" s="13">
        <v>2018</v>
      </c>
      <c r="C9" s="13" t="s">
        <v>91</v>
      </c>
      <c r="D9" s="13" t="s">
        <v>120</v>
      </c>
      <c r="E9" s="13">
        <v>0</v>
      </c>
      <c r="F9" s="14">
        <v>0</v>
      </c>
    </row>
    <row r="10" spans="1:6" x14ac:dyDescent="0.4">
      <c r="A10" s="13" t="s">
        <v>101</v>
      </c>
      <c r="B10" s="13">
        <v>2018</v>
      </c>
      <c r="C10" s="13" t="s">
        <v>91</v>
      </c>
      <c r="D10" s="13" t="s">
        <v>120</v>
      </c>
      <c r="E10" s="13">
        <v>0</v>
      </c>
      <c r="F10" s="14">
        <v>0</v>
      </c>
    </row>
    <row r="11" spans="1:6" x14ac:dyDescent="0.4">
      <c r="A11" s="13" t="s">
        <v>102</v>
      </c>
      <c r="B11" s="13">
        <v>2018</v>
      </c>
      <c r="C11" s="13" t="s">
        <v>91</v>
      </c>
      <c r="D11" s="13" t="s">
        <v>120</v>
      </c>
      <c r="E11" s="13">
        <v>0</v>
      </c>
      <c r="F11" s="14">
        <v>0</v>
      </c>
    </row>
    <row r="12" spans="1:6" x14ac:dyDescent="0.4">
      <c r="A12" s="13" t="s">
        <v>103</v>
      </c>
      <c r="B12" s="13">
        <v>2018</v>
      </c>
      <c r="C12" s="13" t="s">
        <v>91</v>
      </c>
      <c r="D12" s="13" t="s">
        <v>120</v>
      </c>
      <c r="E12" s="13">
        <v>0</v>
      </c>
      <c r="F12" s="14">
        <v>0</v>
      </c>
    </row>
    <row r="13" spans="1:6" x14ac:dyDescent="0.4">
      <c r="A13" s="13" t="s">
        <v>104</v>
      </c>
      <c r="B13" s="13">
        <v>2018</v>
      </c>
      <c r="C13" s="13" t="s">
        <v>91</v>
      </c>
      <c r="D13" s="13" t="s">
        <v>120</v>
      </c>
      <c r="E13" s="13">
        <v>0</v>
      </c>
      <c r="F13" s="14">
        <v>0</v>
      </c>
    </row>
    <row r="14" spans="1:6" x14ac:dyDescent="0.4">
      <c r="A14" s="13" t="s">
        <v>105</v>
      </c>
      <c r="B14" s="13">
        <v>2018</v>
      </c>
      <c r="C14" s="13" t="s">
        <v>91</v>
      </c>
      <c r="D14" s="13" t="s">
        <v>120</v>
      </c>
      <c r="E14" s="13">
        <v>0</v>
      </c>
      <c r="F14" s="14">
        <v>0</v>
      </c>
    </row>
    <row r="15" spans="1:6" x14ac:dyDescent="0.4">
      <c r="A15" s="13" t="s">
        <v>106</v>
      </c>
      <c r="B15" s="13">
        <v>2018</v>
      </c>
      <c r="C15" s="13" t="s">
        <v>91</v>
      </c>
      <c r="D15" s="13" t="s">
        <v>120</v>
      </c>
      <c r="E15" s="13">
        <v>0</v>
      </c>
      <c r="F15" s="14">
        <v>0</v>
      </c>
    </row>
    <row r="16" spans="1:6" x14ac:dyDescent="0.4">
      <c r="A16" s="13" t="s">
        <v>107</v>
      </c>
      <c r="B16" s="13">
        <v>2018</v>
      </c>
      <c r="C16" s="13" t="s">
        <v>91</v>
      </c>
      <c r="D16" s="13" t="s">
        <v>120</v>
      </c>
      <c r="E16" s="13">
        <v>0</v>
      </c>
      <c r="F16" s="14">
        <v>0</v>
      </c>
    </row>
    <row r="17" spans="1:6" x14ac:dyDescent="0.4">
      <c r="A17" s="13" t="s">
        <v>108</v>
      </c>
      <c r="B17" s="13">
        <v>2018</v>
      </c>
      <c r="C17" s="13" t="s">
        <v>91</v>
      </c>
      <c r="D17" s="13" t="s">
        <v>120</v>
      </c>
      <c r="E17" s="13">
        <v>0</v>
      </c>
      <c r="F17" s="14">
        <v>0</v>
      </c>
    </row>
    <row r="18" spans="1:6" x14ac:dyDescent="0.4">
      <c r="A18" s="13" t="s">
        <v>110</v>
      </c>
      <c r="B18" s="13">
        <v>2018</v>
      </c>
      <c r="C18" s="13" t="s">
        <v>91</v>
      </c>
      <c r="D18" s="13" t="s">
        <v>120</v>
      </c>
      <c r="E18" s="13">
        <v>0</v>
      </c>
      <c r="F18" s="14">
        <v>0</v>
      </c>
    </row>
    <row r="19" spans="1:6" x14ac:dyDescent="0.4">
      <c r="A19" s="13" t="s">
        <v>111</v>
      </c>
      <c r="B19" s="13">
        <v>2018</v>
      </c>
      <c r="C19" s="13" t="s">
        <v>91</v>
      </c>
      <c r="D19" s="13" t="s">
        <v>120</v>
      </c>
      <c r="E19" s="13">
        <v>0</v>
      </c>
      <c r="F19" s="14">
        <v>0</v>
      </c>
    </row>
    <row r="20" spans="1:6" x14ac:dyDescent="0.4">
      <c r="A20" s="13" t="s">
        <v>112</v>
      </c>
      <c r="B20" s="13">
        <v>2018</v>
      </c>
      <c r="C20" s="13" t="s">
        <v>91</v>
      </c>
      <c r="D20" s="13" t="s">
        <v>120</v>
      </c>
      <c r="E20" s="13">
        <v>0</v>
      </c>
      <c r="F20" s="14">
        <v>0</v>
      </c>
    </row>
    <row r="21" spans="1:6" x14ac:dyDescent="0.4">
      <c r="A21" s="13" t="s">
        <v>113</v>
      </c>
      <c r="B21" s="13">
        <v>2018</v>
      </c>
      <c r="C21" s="13" t="s">
        <v>91</v>
      </c>
      <c r="D21" s="13" t="s">
        <v>120</v>
      </c>
      <c r="E21" s="13">
        <v>0</v>
      </c>
      <c r="F21" s="14">
        <v>0</v>
      </c>
    </row>
    <row r="22" spans="1:6" x14ac:dyDescent="0.4">
      <c r="A22" s="13" t="s">
        <v>109</v>
      </c>
      <c r="B22" s="13">
        <v>2018</v>
      </c>
      <c r="C22" s="13" t="s">
        <v>91</v>
      </c>
      <c r="D22" s="13" t="s">
        <v>120</v>
      </c>
      <c r="E22" s="13">
        <v>0</v>
      </c>
      <c r="F22" s="14">
        <v>0</v>
      </c>
    </row>
    <row r="23" spans="1:6" x14ac:dyDescent="0.4">
      <c r="A23" s="13" t="s">
        <v>93</v>
      </c>
      <c r="B23" s="13">
        <v>2018</v>
      </c>
      <c r="C23" s="13" t="s">
        <v>91</v>
      </c>
      <c r="D23" s="13" t="s">
        <v>92</v>
      </c>
      <c r="E23" s="13">
        <v>14</v>
      </c>
      <c r="F23" s="14">
        <v>0.46666666666666662</v>
      </c>
    </row>
    <row r="24" spans="1:6" x14ac:dyDescent="0.4">
      <c r="A24" s="13" t="s">
        <v>94</v>
      </c>
      <c r="B24" s="13">
        <v>2018</v>
      </c>
      <c r="C24" s="13" t="s">
        <v>91</v>
      </c>
      <c r="D24" s="13" t="s">
        <v>92</v>
      </c>
      <c r="E24" s="13">
        <v>12</v>
      </c>
      <c r="F24" s="14">
        <v>0.4</v>
      </c>
    </row>
    <row r="25" spans="1:6" x14ac:dyDescent="0.4">
      <c r="A25" s="13" t="s">
        <v>95</v>
      </c>
      <c r="B25" s="13">
        <v>2018</v>
      </c>
      <c r="C25" s="13" t="s">
        <v>91</v>
      </c>
      <c r="D25" s="13" t="s">
        <v>92</v>
      </c>
      <c r="E25" s="13">
        <v>12</v>
      </c>
      <c r="F25" s="14">
        <v>0.23529411764705879</v>
      </c>
    </row>
    <row r="26" spans="1:6" x14ac:dyDescent="0.4">
      <c r="A26" s="13" t="s">
        <v>96</v>
      </c>
      <c r="B26" s="13">
        <v>2018</v>
      </c>
      <c r="C26" s="13" t="s">
        <v>91</v>
      </c>
      <c r="D26" s="13" t="s">
        <v>92</v>
      </c>
      <c r="E26" s="13">
        <v>2</v>
      </c>
      <c r="F26" s="14">
        <v>0.2857142857142857</v>
      </c>
    </row>
    <row r="27" spans="1:6" x14ac:dyDescent="0.4">
      <c r="A27" s="13" t="s">
        <v>97</v>
      </c>
      <c r="B27" s="13">
        <v>2018</v>
      </c>
      <c r="C27" s="13" t="s">
        <v>91</v>
      </c>
      <c r="D27" s="13" t="s">
        <v>92</v>
      </c>
      <c r="E27" s="13">
        <v>14</v>
      </c>
      <c r="F27" s="14">
        <v>0.35</v>
      </c>
    </row>
    <row r="28" spans="1:6" x14ac:dyDescent="0.4">
      <c r="A28" s="13" t="s">
        <v>98</v>
      </c>
      <c r="B28" s="13">
        <v>2018</v>
      </c>
      <c r="C28" s="13" t="s">
        <v>91</v>
      </c>
      <c r="D28" s="13" t="s">
        <v>92</v>
      </c>
      <c r="E28" s="13">
        <v>3</v>
      </c>
      <c r="F28" s="14">
        <v>0.125</v>
      </c>
    </row>
    <row r="29" spans="1:6" x14ac:dyDescent="0.4">
      <c r="A29" s="13" t="s">
        <v>99</v>
      </c>
      <c r="B29" s="13">
        <v>2018</v>
      </c>
      <c r="C29" s="13" t="s">
        <v>91</v>
      </c>
      <c r="D29" s="13" t="s">
        <v>92</v>
      </c>
      <c r="E29" s="13">
        <v>15</v>
      </c>
      <c r="F29" s="14">
        <v>0.28301886792452829</v>
      </c>
    </row>
    <row r="30" spans="1:6" x14ac:dyDescent="0.4">
      <c r="A30" s="13" t="s">
        <v>100</v>
      </c>
      <c r="B30" s="13">
        <v>2018</v>
      </c>
      <c r="C30" s="13" t="s">
        <v>91</v>
      </c>
      <c r="D30" s="13" t="s">
        <v>92</v>
      </c>
      <c r="E30" s="13">
        <v>3</v>
      </c>
      <c r="F30" s="14">
        <v>0.12</v>
      </c>
    </row>
    <row r="31" spans="1:6" x14ac:dyDescent="0.4">
      <c r="A31" s="13" t="s">
        <v>101</v>
      </c>
      <c r="B31" s="13">
        <v>2018</v>
      </c>
      <c r="C31" s="13" t="s">
        <v>91</v>
      </c>
      <c r="D31" s="13" t="s">
        <v>92</v>
      </c>
      <c r="E31" s="13">
        <v>9</v>
      </c>
      <c r="F31" s="14">
        <v>0.31034482758620691</v>
      </c>
    </row>
    <row r="32" spans="1:6" x14ac:dyDescent="0.4">
      <c r="A32" s="13" t="s">
        <v>102</v>
      </c>
      <c r="B32" s="13">
        <v>2018</v>
      </c>
      <c r="C32" s="13" t="s">
        <v>91</v>
      </c>
      <c r="D32" s="13" t="s">
        <v>92</v>
      </c>
      <c r="E32" s="13">
        <v>27</v>
      </c>
      <c r="F32" s="14">
        <v>0.57446808510638303</v>
      </c>
    </row>
    <row r="33" spans="1:6" x14ac:dyDescent="0.4">
      <c r="A33" s="13" t="s">
        <v>103</v>
      </c>
      <c r="B33" s="13">
        <v>2018</v>
      </c>
      <c r="C33" s="13" t="s">
        <v>91</v>
      </c>
      <c r="D33" s="13" t="s">
        <v>92</v>
      </c>
      <c r="E33" s="13">
        <v>8</v>
      </c>
      <c r="F33" s="14">
        <v>0.1951219512195122</v>
      </c>
    </row>
    <row r="34" spans="1:6" x14ac:dyDescent="0.4">
      <c r="A34" s="13" t="s">
        <v>104</v>
      </c>
      <c r="B34" s="13">
        <v>2018</v>
      </c>
      <c r="C34" s="13" t="s">
        <v>91</v>
      </c>
      <c r="D34" s="13" t="s">
        <v>92</v>
      </c>
      <c r="E34" s="13">
        <v>9</v>
      </c>
      <c r="F34" s="14">
        <v>0.5625</v>
      </c>
    </row>
    <row r="35" spans="1:6" x14ac:dyDescent="0.4">
      <c r="A35" s="13" t="s">
        <v>105</v>
      </c>
      <c r="B35" s="13">
        <v>2018</v>
      </c>
      <c r="C35" s="13" t="s">
        <v>91</v>
      </c>
      <c r="D35" s="13" t="s">
        <v>92</v>
      </c>
      <c r="E35" s="13">
        <v>14</v>
      </c>
      <c r="F35" s="14">
        <v>0.33333333333333326</v>
      </c>
    </row>
    <row r="36" spans="1:6" x14ac:dyDescent="0.4">
      <c r="A36" s="13" t="s">
        <v>106</v>
      </c>
      <c r="B36" s="13">
        <v>2018</v>
      </c>
      <c r="C36" s="13" t="s">
        <v>91</v>
      </c>
      <c r="D36" s="13" t="s">
        <v>92</v>
      </c>
      <c r="E36" s="13">
        <v>3</v>
      </c>
      <c r="F36" s="14">
        <v>0.2</v>
      </c>
    </row>
    <row r="37" spans="1:6" x14ac:dyDescent="0.4">
      <c r="A37" s="13" t="s">
        <v>107</v>
      </c>
      <c r="B37" s="13">
        <v>2018</v>
      </c>
      <c r="C37" s="13" t="s">
        <v>91</v>
      </c>
      <c r="D37" s="13" t="s">
        <v>92</v>
      </c>
      <c r="E37" s="13">
        <v>32</v>
      </c>
      <c r="F37" s="14">
        <v>0.88888888888888884</v>
      </c>
    </row>
    <row r="38" spans="1:6" x14ac:dyDescent="0.4">
      <c r="A38" s="13" t="s">
        <v>108</v>
      </c>
      <c r="B38" s="13">
        <v>2018</v>
      </c>
      <c r="C38" s="13" t="s">
        <v>91</v>
      </c>
      <c r="D38" s="13" t="s">
        <v>92</v>
      </c>
      <c r="E38" s="13">
        <v>15</v>
      </c>
      <c r="F38" s="14">
        <v>0.5</v>
      </c>
    </row>
    <row r="39" spans="1:6" x14ac:dyDescent="0.4">
      <c r="A39" s="13" t="s">
        <v>109</v>
      </c>
      <c r="B39" s="13">
        <v>2018</v>
      </c>
      <c r="C39" s="13" t="s">
        <v>91</v>
      </c>
      <c r="D39" s="13" t="s">
        <v>92</v>
      </c>
      <c r="E39" s="13">
        <v>1</v>
      </c>
      <c r="F39" s="14">
        <v>2.6315789473684209E-2</v>
      </c>
    </row>
    <row r="40" spans="1:6" x14ac:dyDescent="0.4">
      <c r="A40" s="13" t="s">
        <v>110</v>
      </c>
      <c r="B40" s="13">
        <v>2018</v>
      </c>
      <c r="C40" s="13" t="s">
        <v>91</v>
      </c>
      <c r="D40" s="13" t="s">
        <v>92</v>
      </c>
      <c r="E40" s="13">
        <v>25</v>
      </c>
      <c r="F40" s="14">
        <v>0.78125</v>
      </c>
    </row>
    <row r="41" spans="1:6" x14ac:dyDescent="0.4">
      <c r="A41" s="13" t="s">
        <v>111</v>
      </c>
      <c r="B41" s="13">
        <v>2018</v>
      </c>
      <c r="C41" s="13" t="s">
        <v>91</v>
      </c>
      <c r="D41" s="13" t="s">
        <v>92</v>
      </c>
      <c r="E41" s="13">
        <v>25</v>
      </c>
      <c r="F41" s="14">
        <v>0.51020408163265307</v>
      </c>
    </row>
    <row r="42" spans="1:6" x14ac:dyDescent="0.4">
      <c r="A42" s="13" t="s">
        <v>112</v>
      </c>
      <c r="B42" s="13">
        <v>2018</v>
      </c>
      <c r="C42" s="13" t="s">
        <v>91</v>
      </c>
      <c r="D42" s="13" t="s">
        <v>92</v>
      </c>
      <c r="E42" s="13">
        <v>15</v>
      </c>
      <c r="F42" s="14">
        <v>0.83333333333333348</v>
      </c>
    </row>
    <row r="43" spans="1:6" x14ac:dyDescent="0.4">
      <c r="A43" s="13" t="s">
        <v>113</v>
      </c>
      <c r="B43" s="13">
        <v>2018</v>
      </c>
      <c r="C43" s="13" t="s">
        <v>91</v>
      </c>
      <c r="D43" s="13" t="s">
        <v>92</v>
      </c>
      <c r="E43" s="13">
        <v>6</v>
      </c>
      <c r="F43" s="14">
        <v>0.25</v>
      </c>
    </row>
    <row r="44" spans="1:6" x14ac:dyDescent="0.4">
      <c r="A44" s="13" t="s">
        <v>93</v>
      </c>
      <c r="B44" s="13">
        <v>2018</v>
      </c>
      <c r="C44" s="13" t="s">
        <v>91</v>
      </c>
      <c r="D44" s="13" t="s">
        <v>114</v>
      </c>
      <c r="E44" s="13">
        <v>7</v>
      </c>
      <c r="F44" s="14">
        <v>0.23333333333333331</v>
      </c>
    </row>
    <row r="45" spans="1:6" x14ac:dyDescent="0.4">
      <c r="A45" s="13" t="s">
        <v>94</v>
      </c>
      <c r="B45" s="13">
        <v>2018</v>
      </c>
      <c r="C45" s="13" t="s">
        <v>91</v>
      </c>
      <c r="D45" s="13" t="s">
        <v>114</v>
      </c>
      <c r="E45" s="13">
        <v>16</v>
      </c>
      <c r="F45" s="14">
        <v>0.53333333333333333</v>
      </c>
    </row>
    <row r="46" spans="1:6" x14ac:dyDescent="0.4">
      <c r="A46" s="13" t="s">
        <v>95</v>
      </c>
      <c r="B46" s="13">
        <v>2018</v>
      </c>
      <c r="C46" s="13" t="s">
        <v>91</v>
      </c>
      <c r="D46" s="13" t="s">
        <v>114</v>
      </c>
      <c r="E46" s="13">
        <v>30</v>
      </c>
      <c r="F46" s="14">
        <v>0.58823529411764708</v>
      </c>
    </row>
    <row r="47" spans="1:6" x14ac:dyDescent="0.4">
      <c r="A47" s="13" t="s">
        <v>96</v>
      </c>
      <c r="B47" s="13">
        <v>2018</v>
      </c>
      <c r="C47" s="13" t="s">
        <v>91</v>
      </c>
      <c r="D47" s="13" t="s">
        <v>114</v>
      </c>
      <c r="E47" s="13">
        <v>3</v>
      </c>
      <c r="F47" s="14">
        <v>0.42857142857142855</v>
      </c>
    </row>
    <row r="48" spans="1:6" x14ac:dyDescent="0.4">
      <c r="A48" s="13" t="s">
        <v>97</v>
      </c>
      <c r="B48" s="13">
        <v>2018</v>
      </c>
      <c r="C48" s="13" t="s">
        <v>91</v>
      </c>
      <c r="D48" s="13" t="s">
        <v>114</v>
      </c>
      <c r="E48" s="13">
        <v>19</v>
      </c>
      <c r="F48" s="14">
        <v>0.47499999999999998</v>
      </c>
    </row>
    <row r="49" spans="1:6" x14ac:dyDescent="0.4">
      <c r="A49" s="13" t="s">
        <v>98</v>
      </c>
      <c r="B49" s="13">
        <v>2018</v>
      </c>
      <c r="C49" s="13" t="s">
        <v>91</v>
      </c>
      <c r="D49" s="13" t="s">
        <v>114</v>
      </c>
      <c r="E49" s="13">
        <v>15</v>
      </c>
      <c r="F49" s="14">
        <v>0.625</v>
      </c>
    </row>
    <row r="50" spans="1:6" x14ac:dyDescent="0.4">
      <c r="A50" s="13" t="s">
        <v>99</v>
      </c>
      <c r="B50" s="13">
        <v>2018</v>
      </c>
      <c r="C50" s="13" t="s">
        <v>91</v>
      </c>
      <c r="D50" s="13" t="s">
        <v>114</v>
      </c>
      <c r="E50" s="13">
        <v>31</v>
      </c>
      <c r="F50" s="14">
        <v>0.58490566037735847</v>
      </c>
    </row>
    <row r="51" spans="1:6" x14ac:dyDescent="0.4">
      <c r="A51" s="13" t="s">
        <v>100</v>
      </c>
      <c r="B51" s="13">
        <v>2018</v>
      </c>
      <c r="C51" s="13" t="s">
        <v>91</v>
      </c>
      <c r="D51" s="13" t="s">
        <v>114</v>
      </c>
      <c r="E51" s="13">
        <v>19</v>
      </c>
      <c r="F51" s="14">
        <v>0.76</v>
      </c>
    </row>
    <row r="52" spans="1:6" x14ac:dyDescent="0.4">
      <c r="A52" s="13" t="s">
        <v>101</v>
      </c>
      <c r="B52" s="13">
        <v>2018</v>
      </c>
      <c r="C52" s="13" t="s">
        <v>91</v>
      </c>
      <c r="D52" s="13" t="s">
        <v>114</v>
      </c>
      <c r="E52" s="13">
        <v>18</v>
      </c>
      <c r="F52" s="14">
        <v>0.62068965517241381</v>
      </c>
    </row>
    <row r="53" spans="1:6" x14ac:dyDescent="0.4">
      <c r="A53" s="13" t="s">
        <v>102</v>
      </c>
      <c r="B53" s="13">
        <v>2018</v>
      </c>
      <c r="C53" s="13" t="s">
        <v>91</v>
      </c>
      <c r="D53" s="13" t="s">
        <v>114</v>
      </c>
      <c r="E53" s="13">
        <v>18</v>
      </c>
      <c r="F53" s="14">
        <v>0.38297872340425537</v>
      </c>
    </row>
    <row r="54" spans="1:6" x14ac:dyDescent="0.4">
      <c r="A54" s="13" t="s">
        <v>103</v>
      </c>
      <c r="B54" s="13">
        <v>2018</v>
      </c>
      <c r="C54" s="13" t="s">
        <v>91</v>
      </c>
      <c r="D54" s="13" t="s">
        <v>114</v>
      </c>
      <c r="E54" s="13">
        <v>19</v>
      </c>
      <c r="F54" s="14">
        <v>0.46341463414634149</v>
      </c>
    </row>
    <row r="55" spans="1:6" x14ac:dyDescent="0.4">
      <c r="A55" s="13" t="s">
        <v>104</v>
      </c>
      <c r="B55" s="13">
        <v>2018</v>
      </c>
      <c r="C55" s="13" t="s">
        <v>91</v>
      </c>
      <c r="D55" s="13" t="s">
        <v>114</v>
      </c>
      <c r="E55" s="13">
        <v>4</v>
      </c>
      <c r="F55" s="14">
        <v>0.25</v>
      </c>
    </row>
    <row r="56" spans="1:6" x14ac:dyDescent="0.4">
      <c r="A56" s="13" t="s">
        <v>105</v>
      </c>
      <c r="B56" s="13">
        <v>2018</v>
      </c>
      <c r="C56" s="13" t="s">
        <v>91</v>
      </c>
      <c r="D56" s="13" t="s">
        <v>114</v>
      </c>
      <c r="E56" s="13">
        <v>24</v>
      </c>
      <c r="F56" s="14">
        <v>0.5714285714285714</v>
      </c>
    </row>
    <row r="57" spans="1:6" x14ac:dyDescent="0.4">
      <c r="A57" s="13" t="s">
        <v>106</v>
      </c>
      <c r="B57" s="13">
        <v>2018</v>
      </c>
      <c r="C57" s="13" t="s">
        <v>91</v>
      </c>
      <c r="D57" s="13" t="s">
        <v>114</v>
      </c>
      <c r="E57" s="13">
        <v>8</v>
      </c>
      <c r="F57" s="14">
        <v>0.53333333333333333</v>
      </c>
    </row>
    <row r="58" spans="1:6" x14ac:dyDescent="0.4">
      <c r="A58" s="13" t="s">
        <v>115</v>
      </c>
      <c r="B58" s="13">
        <v>2018</v>
      </c>
      <c r="C58" s="13" t="s">
        <v>91</v>
      </c>
      <c r="D58" s="13" t="s">
        <v>114</v>
      </c>
      <c r="E58" s="13">
        <v>4</v>
      </c>
      <c r="F58" s="14">
        <v>0.1111111111111111</v>
      </c>
    </row>
    <row r="59" spans="1:6" x14ac:dyDescent="0.4">
      <c r="A59" s="13" t="s">
        <v>108</v>
      </c>
      <c r="B59" s="13">
        <v>2018</v>
      </c>
      <c r="C59" s="13" t="s">
        <v>91</v>
      </c>
      <c r="D59" s="13" t="s">
        <v>114</v>
      </c>
      <c r="E59" s="13">
        <v>10</v>
      </c>
      <c r="F59" s="14">
        <v>0.33333333333333326</v>
      </c>
    </row>
    <row r="60" spans="1:6" x14ac:dyDescent="0.4">
      <c r="A60" s="13" t="s">
        <v>109</v>
      </c>
      <c r="B60" s="13">
        <v>2018</v>
      </c>
      <c r="C60" s="13" t="s">
        <v>91</v>
      </c>
      <c r="D60" s="13" t="s">
        <v>114</v>
      </c>
      <c r="E60" s="13">
        <v>17</v>
      </c>
      <c r="F60" s="14">
        <v>0.44736842105263158</v>
      </c>
    </row>
    <row r="61" spans="1:6" x14ac:dyDescent="0.4">
      <c r="A61" s="13" t="s">
        <v>110</v>
      </c>
      <c r="B61" s="13">
        <v>2018</v>
      </c>
      <c r="C61" s="13" t="s">
        <v>91</v>
      </c>
      <c r="D61" s="13" t="s">
        <v>114</v>
      </c>
      <c r="E61" s="13">
        <v>5</v>
      </c>
      <c r="F61" s="14">
        <v>0.15625</v>
      </c>
    </row>
    <row r="62" spans="1:6" x14ac:dyDescent="0.4">
      <c r="A62" s="13" t="s">
        <v>111</v>
      </c>
      <c r="B62" s="13">
        <v>2018</v>
      </c>
      <c r="C62" s="13" t="s">
        <v>91</v>
      </c>
      <c r="D62" s="13" t="s">
        <v>114</v>
      </c>
      <c r="E62" s="13">
        <v>18</v>
      </c>
      <c r="F62" s="14">
        <v>0.36734693877551022</v>
      </c>
    </row>
    <row r="63" spans="1:6" x14ac:dyDescent="0.4">
      <c r="A63" s="13" t="s">
        <v>112</v>
      </c>
      <c r="B63" s="13">
        <v>2018</v>
      </c>
      <c r="C63" s="13" t="s">
        <v>91</v>
      </c>
      <c r="D63" s="13" t="s">
        <v>114</v>
      </c>
      <c r="E63" s="13">
        <v>3</v>
      </c>
      <c r="F63" s="14">
        <v>0.16666666666666663</v>
      </c>
    </row>
    <row r="64" spans="1:6" x14ac:dyDescent="0.4">
      <c r="A64" s="13" t="s">
        <v>113</v>
      </c>
      <c r="B64" s="13">
        <v>2018</v>
      </c>
      <c r="C64" s="13" t="s">
        <v>91</v>
      </c>
      <c r="D64" s="13" t="s">
        <v>114</v>
      </c>
      <c r="E64" s="13">
        <v>10</v>
      </c>
      <c r="F64" s="14">
        <v>0.41666666666666674</v>
      </c>
    </row>
    <row r="65" spans="1:6" x14ac:dyDescent="0.4">
      <c r="A65" s="13" t="s">
        <v>93</v>
      </c>
      <c r="B65" s="13">
        <v>2018</v>
      </c>
      <c r="C65" s="13" t="s">
        <v>91</v>
      </c>
      <c r="D65" s="13" t="s">
        <v>116</v>
      </c>
      <c r="E65" s="13">
        <v>9</v>
      </c>
      <c r="F65" s="14">
        <v>0.3</v>
      </c>
    </row>
    <row r="66" spans="1:6" x14ac:dyDescent="0.4">
      <c r="A66" s="13" t="s">
        <v>94</v>
      </c>
      <c r="B66" s="13">
        <v>2018</v>
      </c>
      <c r="C66" s="13" t="s">
        <v>91</v>
      </c>
      <c r="D66" s="13" t="s">
        <v>116</v>
      </c>
      <c r="E66" s="13">
        <v>2</v>
      </c>
      <c r="F66" s="14">
        <v>6.6666666666666666E-2</v>
      </c>
    </row>
    <row r="67" spans="1:6" x14ac:dyDescent="0.4">
      <c r="A67" s="13" t="s">
        <v>95</v>
      </c>
      <c r="B67" s="13">
        <v>2018</v>
      </c>
      <c r="C67" s="13" t="s">
        <v>91</v>
      </c>
      <c r="D67" s="13" t="s">
        <v>116</v>
      </c>
      <c r="E67" s="13">
        <v>9</v>
      </c>
      <c r="F67" s="14">
        <v>0.17647058823529413</v>
      </c>
    </row>
    <row r="68" spans="1:6" x14ac:dyDescent="0.4">
      <c r="A68" s="13" t="s">
        <v>96</v>
      </c>
      <c r="B68" s="13">
        <v>2018</v>
      </c>
      <c r="C68" s="13" t="s">
        <v>91</v>
      </c>
      <c r="D68" s="13" t="s">
        <v>116</v>
      </c>
      <c r="E68" s="13">
        <v>2</v>
      </c>
      <c r="F68" s="14">
        <v>0.2857142857142857</v>
      </c>
    </row>
    <row r="69" spans="1:6" x14ac:dyDescent="0.4">
      <c r="A69" s="13" t="s">
        <v>97</v>
      </c>
      <c r="B69" s="13">
        <v>2018</v>
      </c>
      <c r="C69" s="13" t="s">
        <v>91</v>
      </c>
      <c r="D69" s="13" t="s">
        <v>116</v>
      </c>
      <c r="E69" s="13">
        <v>7</v>
      </c>
      <c r="F69" s="14">
        <v>0.17499999999999999</v>
      </c>
    </row>
    <row r="70" spans="1:6" x14ac:dyDescent="0.4">
      <c r="A70" s="13" t="s">
        <v>98</v>
      </c>
      <c r="B70" s="13">
        <v>2018</v>
      </c>
      <c r="C70" s="13" t="s">
        <v>91</v>
      </c>
      <c r="D70" s="13" t="s">
        <v>116</v>
      </c>
      <c r="E70" s="13">
        <v>6</v>
      </c>
      <c r="F70" s="14">
        <v>0.25</v>
      </c>
    </row>
    <row r="71" spans="1:6" x14ac:dyDescent="0.4">
      <c r="A71" s="13" t="s">
        <v>99</v>
      </c>
      <c r="B71" s="13">
        <v>2018</v>
      </c>
      <c r="C71" s="13" t="s">
        <v>91</v>
      </c>
      <c r="D71" s="13" t="s">
        <v>116</v>
      </c>
      <c r="E71" s="13">
        <v>7</v>
      </c>
      <c r="F71" s="14">
        <v>0.13207547169811321</v>
      </c>
    </row>
    <row r="72" spans="1:6" x14ac:dyDescent="0.4">
      <c r="A72" s="13" t="s">
        <v>100</v>
      </c>
      <c r="B72" s="13">
        <v>2018</v>
      </c>
      <c r="C72" s="13" t="s">
        <v>91</v>
      </c>
      <c r="D72" s="13" t="s">
        <v>116</v>
      </c>
      <c r="E72" s="13">
        <v>3</v>
      </c>
      <c r="F72" s="14">
        <v>0.12</v>
      </c>
    </row>
    <row r="73" spans="1:6" x14ac:dyDescent="0.4">
      <c r="A73" s="13" t="s">
        <v>101</v>
      </c>
      <c r="B73" s="13">
        <v>2018</v>
      </c>
      <c r="C73" s="13" t="s">
        <v>91</v>
      </c>
      <c r="D73" s="13" t="s">
        <v>116</v>
      </c>
      <c r="E73" s="13">
        <v>2</v>
      </c>
      <c r="F73" s="14">
        <v>6.8965517241379309E-2</v>
      </c>
    </row>
    <row r="74" spans="1:6" x14ac:dyDescent="0.4">
      <c r="A74" s="13" t="s">
        <v>102</v>
      </c>
      <c r="B74" s="13">
        <v>2018</v>
      </c>
      <c r="C74" s="13" t="s">
        <v>91</v>
      </c>
      <c r="D74" s="13" t="s">
        <v>116</v>
      </c>
      <c r="E74" s="13">
        <v>2</v>
      </c>
      <c r="F74" s="14">
        <v>4.2553191489361701E-2</v>
      </c>
    </row>
    <row r="75" spans="1:6" x14ac:dyDescent="0.4">
      <c r="A75" s="13" t="s">
        <v>103</v>
      </c>
      <c r="B75" s="13">
        <v>2018</v>
      </c>
      <c r="C75" s="13" t="s">
        <v>91</v>
      </c>
      <c r="D75" s="13" t="s">
        <v>116</v>
      </c>
      <c r="E75" s="13">
        <v>14</v>
      </c>
      <c r="F75" s="14">
        <v>0.34146341463414637</v>
      </c>
    </row>
    <row r="76" spans="1:6" x14ac:dyDescent="0.4">
      <c r="A76" s="13" t="s">
        <v>104</v>
      </c>
      <c r="B76" s="13">
        <v>2018</v>
      </c>
      <c r="C76" s="13" t="s">
        <v>91</v>
      </c>
      <c r="D76" s="13" t="s">
        <v>116</v>
      </c>
      <c r="E76" s="13">
        <v>3</v>
      </c>
      <c r="F76" s="14">
        <v>0.1875</v>
      </c>
    </row>
    <row r="77" spans="1:6" x14ac:dyDescent="0.4">
      <c r="A77" s="13" t="s">
        <v>105</v>
      </c>
      <c r="B77" s="13">
        <v>2018</v>
      </c>
      <c r="C77" s="13" t="s">
        <v>91</v>
      </c>
      <c r="D77" s="13" t="s">
        <v>116</v>
      </c>
      <c r="E77" s="13">
        <v>4</v>
      </c>
      <c r="F77" s="14">
        <v>9.5238095238095233E-2</v>
      </c>
    </row>
    <row r="78" spans="1:6" x14ac:dyDescent="0.4">
      <c r="A78" s="13" t="s">
        <v>106</v>
      </c>
      <c r="B78" s="13">
        <v>2018</v>
      </c>
      <c r="C78" s="13" t="s">
        <v>91</v>
      </c>
      <c r="D78" s="13" t="s">
        <v>116</v>
      </c>
      <c r="E78" s="13">
        <v>4</v>
      </c>
      <c r="F78" s="14">
        <v>0.26666666666666666</v>
      </c>
    </row>
    <row r="79" spans="1:6" x14ac:dyDescent="0.4">
      <c r="A79" s="13" t="s">
        <v>108</v>
      </c>
      <c r="B79" s="13">
        <v>2018</v>
      </c>
      <c r="C79" s="13" t="s">
        <v>91</v>
      </c>
      <c r="D79" s="13" t="s">
        <v>116</v>
      </c>
      <c r="E79" s="13">
        <v>5</v>
      </c>
      <c r="F79" s="14">
        <v>0.16666666666666663</v>
      </c>
    </row>
    <row r="80" spans="1:6" x14ac:dyDescent="0.4">
      <c r="A80" s="13" t="s">
        <v>109</v>
      </c>
      <c r="B80" s="13">
        <v>2018</v>
      </c>
      <c r="C80" s="13" t="s">
        <v>91</v>
      </c>
      <c r="D80" s="13" t="s">
        <v>116</v>
      </c>
      <c r="E80" s="13">
        <v>20</v>
      </c>
      <c r="F80" s="14">
        <v>0.52631578947368418</v>
      </c>
    </row>
    <row r="81" spans="1:6" x14ac:dyDescent="0.4">
      <c r="A81" s="13" t="s">
        <v>110</v>
      </c>
      <c r="B81" s="13">
        <v>2018</v>
      </c>
      <c r="C81" s="13" t="s">
        <v>91</v>
      </c>
      <c r="D81" s="13" t="s">
        <v>116</v>
      </c>
      <c r="E81" s="13">
        <v>2</v>
      </c>
      <c r="F81" s="14">
        <v>6.25E-2</v>
      </c>
    </row>
    <row r="82" spans="1:6" x14ac:dyDescent="0.4">
      <c r="A82" s="13" t="s">
        <v>111</v>
      </c>
      <c r="B82" s="13">
        <v>2018</v>
      </c>
      <c r="C82" s="13" t="s">
        <v>91</v>
      </c>
      <c r="D82" s="13" t="s">
        <v>116</v>
      </c>
      <c r="E82" s="13">
        <v>6</v>
      </c>
      <c r="F82" s="14">
        <v>0.12244897959183673</v>
      </c>
    </row>
    <row r="83" spans="1:6" x14ac:dyDescent="0.4">
      <c r="A83" s="13" t="s">
        <v>113</v>
      </c>
      <c r="B83" s="13">
        <v>2018</v>
      </c>
      <c r="C83" s="13" t="s">
        <v>91</v>
      </c>
      <c r="D83" s="13" t="s">
        <v>116</v>
      </c>
      <c r="E83" s="13">
        <v>8</v>
      </c>
      <c r="F83" s="14">
        <v>0.33333333333333326</v>
      </c>
    </row>
    <row r="84" spans="1:6" x14ac:dyDescent="0.4">
      <c r="A84" s="13" t="s">
        <v>112</v>
      </c>
      <c r="B84" s="13">
        <v>2018</v>
      </c>
      <c r="C84" s="13" t="s">
        <v>91</v>
      </c>
      <c r="D84" s="13" t="s">
        <v>116</v>
      </c>
      <c r="E84" s="13">
        <v>0</v>
      </c>
      <c r="F84" s="14">
        <v>0</v>
      </c>
    </row>
    <row r="85" spans="1:6" x14ac:dyDescent="0.4">
      <c r="A85" s="13" t="s">
        <v>107</v>
      </c>
      <c r="B85" s="13">
        <v>2018</v>
      </c>
      <c r="C85" s="13" t="s">
        <v>91</v>
      </c>
      <c r="D85" s="13" t="s">
        <v>116</v>
      </c>
      <c r="E85" s="13">
        <v>0</v>
      </c>
      <c r="F85" s="14">
        <v>0</v>
      </c>
    </row>
    <row r="86" spans="1:6" x14ac:dyDescent="0.4">
      <c r="A86" s="13" t="s">
        <v>109</v>
      </c>
      <c r="B86" s="13">
        <v>2019</v>
      </c>
      <c r="C86" s="13" t="s">
        <v>91</v>
      </c>
      <c r="D86" s="13" t="s">
        <v>120</v>
      </c>
      <c r="E86" s="13">
        <v>0</v>
      </c>
      <c r="F86" s="14">
        <v>0</v>
      </c>
    </row>
    <row r="87" spans="1:6" x14ac:dyDescent="0.4">
      <c r="A87" s="13" t="s">
        <v>93</v>
      </c>
      <c r="B87" s="13">
        <v>2019</v>
      </c>
      <c r="C87" s="13" t="s">
        <v>91</v>
      </c>
      <c r="D87" s="13" t="s">
        <v>120</v>
      </c>
      <c r="E87" s="13">
        <v>0</v>
      </c>
      <c r="F87" s="14">
        <v>0</v>
      </c>
    </row>
    <row r="88" spans="1:6" x14ac:dyDescent="0.4">
      <c r="A88" s="13" t="s">
        <v>94</v>
      </c>
      <c r="B88" s="13">
        <v>2019</v>
      </c>
      <c r="C88" s="13" t="s">
        <v>91</v>
      </c>
      <c r="D88" s="13" t="s">
        <v>120</v>
      </c>
      <c r="E88" s="13">
        <v>0</v>
      </c>
      <c r="F88" s="14">
        <v>0</v>
      </c>
    </row>
    <row r="89" spans="1:6" x14ac:dyDescent="0.4">
      <c r="A89" s="13" t="s">
        <v>95</v>
      </c>
      <c r="B89" s="13">
        <v>2019</v>
      </c>
      <c r="C89" s="13" t="s">
        <v>91</v>
      </c>
      <c r="D89" s="13" t="s">
        <v>120</v>
      </c>
      <c r="E89" s="13">
        <v>0</v>
      </c>
      <c r="F89" s="14">
        <v>0</v>
      </c>
    </row>
    <row r="90" spans="1:6" x14ac:dyDescent="0.4">
      <c r="A90" s="13" t="s">
        <v>96</v>
      </c>
      <c r="B90" s="13">
        <v>2019</v>
      </c>
      <c r="C90" s="13" t="s">
        <v>91</v>
      </c>
      <c r="D90" s="13" t="s">
        <v>120</v>
      </c>
      <c r="E90" s="13">
        <v>0</v>
      </c>
      <c r="F90" s="14">
        <v>0</v>
      </c>
    </row>
    <row r="91" spans="1:6" x14ac:dyDescent="0.4">
      <c r="A91" s="13" t="s">
        <v>97</v>
      </c>
      <c r="B91" s="13">
        <v>2019</v>
      </c>
      <c r="C91" s="13" t="s">
        <v>91</v>
      </c>
      <c r="D91" s="13" t="s">
        <v>120</v>
      </c>
      <c r="E91" s="13">
        <v>0</v>
      </c>
      <c r="F91" s="14">
        <v>0</v>
      </c>
    </row>
    <row r="92" spans="1:6" x14ac:dyDescent="0.4">
      <c r="A92" s="13" t="s">
        <v>98</v>
      </c>
      <c r="B92" s="13">
        <v>2019</v>
      </c>
      <c r="C92" s="13" t="s">
        <v>91</v>
      </c>
      <c r="D92" s="13" t="s">
        <v>120</v>
      </c>
      <c r="E92" s="13">
        <v>0</v>
      </c>
      <c r="F92" s="14">
        <v>0</v>
      </c>
    </row>
    <row r="93" spans="1:6" x14ac:dyDescent="0.4">
      <c r="A93" s="13" t="s">
        <v>99</v>
      </c>
      <c r="B93" s="13">
        <v>2019</v>
      </c>
      <c r="C93" s="13" t="s">
        <v>91</v>
      </c>
      <c r="D93" s="13" t="s">
        <v>120</v>
      </c>
      <c r="E93" s="13">
        <v>0</v>
      </c>
      <c r="F93" s="14">
        <v>0</v>
      </c>
    </row>
    <row r="94" spans="1:6" x14ac:dyDescent="0.4">
      <c r="A94" s="13" t="s">
        <v>100</v>
      </c>
      <c r="B94" s="13">
        <v>2019</v>
      </c>
      <c r="C94" s="13" t="s">
        <v>91</v>
      </c>
      <c r="D94" s="13" t="s">
        <v>120</v>
      </c>
      <c r="E94" s="13">
        <v>0</v>
      </c>
      <c r="F94" s="14">
        <v>0</v>
      </c>
    </row>
    <row r="95" spans="1:6" x14ac:dyDescent="0.4">
      <c r="A95" s="13" t="s">
        <v>101</v>
      </c>
      <c r="B95" s="13">
        <v>2019</v>
      </c>
      <c r="C95" s="13" t="s">
        <v>91</v>
      </c>
      <c r="D95" s="13" t="s">
        <v>120</v>
      </c>
      <c r="E95" s="13">
        <v>0</v>
      </c>
      <c r="F95" s="14">
        <v>0</v>
      </c>
    </row>
    <row r="96" spans="1:6" x14ac:dyDescent="0.4">
      <c r="A96" s="13" t="s">
        <v>102</v>
      </c>
      <c r="B96" s="13">
        <v>2019</v>
      </c>
      <c r="C96" s="13" t="s">
        <v>91</v>
      </c>
      <c r="D96" s="13" t="s">
        <v>120</v>
      </c>
      <c r="E96" s="13">
        <v>0</v>
      </c>
      <c r="F96" s="14">
        <v>0</v>
      </c>
    </row>
    <row r="97" spans="1:6" x14ac:dyDescent="0.4">
      <c r="A97" s="13" t="s">
        <v>103</v>
      </c>
      <c r="B97" s="13">
        <v>2019</v>
      </c>
      <c r="C97" s="13" t="s">
        <v>91</v>
      </c>
      <c r="D97" s="13" t="s">
        <v>120</v>
      </c>
      <c r="E97" s="13">
        <v>0</v>
      </c>
      <c r="F97" s="14">
        <v>0</v>
      </c>
    </row>
    <row r="98" spans="1:6" x14ac:dyDescent="0.4">
      <c r="A98" s="13" t="s">
        <v>104</v>
      </c>
      <c r="B98" s="13">
        <v>2019</v>
      </c>
      <c r="C98" s="13" t="s">
        <v>91</v>
      </c>
      <c r="D98" s="13" t="s">
        <v>120</v>
      </c>
      <c r="E98" s="13">
        <v>0</v>
      </c>
      <c r="F98" s="14">
        <v>0</v>
      </c>
    </row>
    <row r="99" spans="1:6" x14ac:dyDescent="0.4">
      <c r="A99" s="13" t="s">
        <v>105</v>
      </c>
      <c r="B99" s="13">
        <v>2019</v>
      </c>
      <c r="C99" s="13" t="s">
        <v>91</v>
      </c>
      <c r="D99" s="13" t="s">
        <v>120</v>
      </c>
      <c r="E99" s="13">
        <v>0</v>
      </c>
      <c r="F99" s="14">
        <v>0</v>
      </c>
    </row>
    <row r="100" spans="1:6" x14ac:dyDescent="0.4">
      <c r="A100" s="13" t="s">
        <v>106</v>
      </c>
      <c r="B100" s="13">
        <v>2019</v>
      </c>
      <c r="C100" s="13" t="s">
        <v>91</v>
      </c>
      <c r="D100" s="13" t="s">
        <v>120</v>
      </c>
      <c r="E100" s="13">
        <v>0</v>
      </c>
      <c r="F100" s="14">
        <v>0</v>
      </c>
    </row>
    <row r="101" spans="1:6" x14ac:dyDescent="0.4">
      <c r="A101" s="13" t="s">
        <v>107</v>
      </c>
      <c r="B101" s="13">
        <v>2019</v>
      </c>
      <c r="C101" s="13" t="s">
        <v>91</v>
      </c>
      <c r="D101" s="13" t="s">
        <v>120</v>
      </c>
      <c r="E101" s="13">
        <v>0</v>
      </c>
      <c r="F101" s="14">
        <v>0</v>
      </c>
    </row>
    <row r="102" spans="1:6" x14ac:dyDescent="0.4">
      <c r="A102" s="13" t="s">
        <v>108</v>
      </c>
      <c r="B102" s="13">
        <v>2019</v>
      </c>
      <c r="C102" s="13" t="s">
        <v>91</v>
      </c>
      <c r="D102" s="13" t="s">
        <v>120</v>
      </c>
      <c r="E102" s="13">
        <v>0</v>
      </c>
      <c r="F102" s="14">
        <v>0</v>
      </c>
    </row>
    <row r="103" spans="1:6" x14ac:dyDescent="0.4">
      <c r="A103" s="13" t="s">
        <v>110</v>
      </c>
      <c r="B103" s="13">
        <v>2019</v>
      </c>
      <c r="C103" s="13" t="s">
        <v>91</v>
      </c>
      <c r="D103" s="13" t="s">
        <v>120</v>
      </c>
      <c r="E103" s="13">
        <v>0</v>
      </c>
      <c r="F103" s="14">
        <v>0</v>
      </c>
    </row>
    <row r="104" spans="1:6" x14ac:dyDescent="0.4">
      <c r="A104" s="13" t="s">
        <v>111</v>
      </c>
      <c r="B104" s="13">
        <v>2019</v>
      </c>
      <c r="C104" s="13" t="s">
        <v>91</v>
      </c>
      <c r="D104" s="13" t="s">
        <v>120</v>
      </c>
      <c r="E104" s="13">
        <v>0</v>
      </c>
      <c r="F104" s="14">
        <v>0</v>
      </c>
    </row>
    <row r="105" spans="1:6" x14ac:dyDescent="0.4">
      <c r="A105" s="13" t="s">
        <v>112</v>
      </c>
      <c r="B105" s="13">
        <v>2019</v>
      </c>
      <c r="C105" s="13" t="s">
        <v>91</v>
      </c>
      <c r="D105" s="13" t="s">
        <v>120</v>
      </c>
      <c r="E105" s="13">
        <v>0</v>
      </c>
      <c r="F105" s="14">
        <v>0</v>
      </c>
    </row>
    <row r="106" spans="1:6" x14ac:dyDescent="0.4">
      <c r="A106" s="13" t="s">
        <v>113</v>
      </c>
      <c r="B106" s="13">
        <v>2019</v>
      </c>
      <c r="C106" s="13" t="s">
        <v>91</v>
      </c>
      <c r="D106" s="13" t="s">
        <v>120</v>
      </c>
      <c r="E106" s="13">
        <v>0</v>
      </c>
      <c r="F106" s="14">
        <v>0</v>
      </c>
    </row>
    <row r="107" spans="1:6" x14ac:dyDescent="0.4">
      <c r="A107" s="13" t="s">
        <v>93</v>
      </c>
      <c r="B107" s="13">
        <v>2019</v>
      </c>
      <c r="C107" s="13" t="s">
        <v>91</v>
      </c>
      <c r="D107" s="13" t="s">
        <v>92</v>
      </c>
      <c r="E107" s="13">
        <v>10</v>
      </c>
      <c r="F107" s="14">
        <v>0.33333333333333326</v>
      </c>
    </row>
    <row r="108" spans="1:6" x14ac:dyDescent="0.4">
      <c r="A108" s="13" t="s">
        <v>94</v>
      </c>
      <c r="B108" s="13">
        <v>2019</v>
      </c>
      <c r="C108" s="13" t="s">
        <v>91</v>
      </c>
      <c r="D108" s="13" t="s">
        <v>92</v>
      </c>
      <c r="E108" s="13">
        <v>9</v>
      </c>
      <c r="F108" s="14">
        <v>0.3</v>
      </c>
    </row>
    <row r="109" spans="1:6" x14ac:dyDescent="0.4">
      <c r="A109" s="13" t="s">
        <v>95</v>
      </c>
      <c r="B109" s="13">
        <v>2019</v>
      </c>
      <c r="C109" s="13" t="s">
        <v>91</v>
      </c>
      <c r="D109" s="13" t="s">
        <v>92</v>
      </c>
      <c r="E109" s="13">
        <v>12</v>
      </c>
      <c r="F109" s="14">
        <v>0.23529411764705879</v>
      </c>
    </row>
    <row r="110" spans="1:6" x14ac:dyDescent="0.4">
      <c r="A110" s="13" t="s">
        <v>96</v>
      </c>
      <c r="B110" s="13">
        <v>2019</v>
      </c>
      <c r="C110" s="13" t="s">
        <v>91</v>
      </c>
      <c r="D110" s="13" t="s">
        <v>92</v>
      </c>
      <c r="E110" s="13">
        <v>3</v>
      </c>
      <c r="F110" s="14">
        <v>0.42857142857142855</v>
      </c>
    </row>
    <row r="111" spans="1:6" x14ac:dyDescent="0.4">
      <c r="A111" s="13" t="s">
        <v>97</v>
      </c>
      <c r="B111" s="13">
        <v>2019</v>
      </c>
      <c r="C111" s="13" t="s">
        <v>91</v>
      </c>
      <c r="D111" s="13" t="s">
        <v>92</v>
      </c>
      <c r="E111" s="13">
        <v>14</v>
      </c>
      <c r="F111" s="14">
        <v>0.35</v>
      </c>
    </row>
    <row r="112" spans="1:6" x14ac:dyDescent="0.4">
      <c r="A112" s="13" t="s">
        <v>98</v>
      </c>
      <c r="B112" s="13">
        <v>2019</v>
      </c>
      <c r="C112" s="13" t="s">
        <v>91</v>
      </c>
      <c r="D112" s="13" t="s">
        <v>92</v>
      </c>
      <c r="E112" s="13">
        <v>3</v>
      </c>
      <c r="F112" s="14">
        <v>0.125</v>
      </c>
    </row>
    <row r="113" spans="1:6" x14ac:dyDescent="0.4">
      <c r="A113" s="13" t="s">
        <v>99</v>
      </c>
      <c r="B113" s="13">
        <v>2019</v>
      </c>
      <c r="C113" s="13" t="s">
        <v>91</v>
      </c>
      <c r="D113" s="13" t="s">
        <v>92</v>
      </c>
      <c r="E113" s="13">
        <v>13</v>
      </c>
      <c r="F113" s="14">
        <v>0.20634920634920634</v>
      </c>
    </row>
    <row r="114" spans="1:6" x14ac:dyDescent="0.4">
      <c r="A114" s="13" t="s">
        <v>100</v>
      </c>
      <c r="B114" s="13">
        <v>2019</v>
      </c>
      <c r="C114" s="13" t="s">
        <v>91</v>
      </c>
      <c r="D114" s="13" t="s">
        <v>92</v>
      </c>
      <c r="E114" s="13">
        <v>9</v>
      </c>
      <c r="F114" s="14">
        <v>0.36</v>
      </c>
    </row>
    <row r="115" spans="1:6" x14ac:dyDescent="0.4">
      <c r="A115" s="13" t="s">
        <v>101</v>
      </c>
      <c r="B115" s="13">
        <v>2019</v>
      </c>
      <c r="C115" s="13" t="s">
        <v>91</v>
      </c>
      <c r="D115" s="13" t="s">
        <v>92</v>
      </c>
      <c r="E115" s="13">
        <v>9</v>
      </c>
      <c r="F115" s="14">
        <v>0.26470588235294118</v>
      </c>
    </row>
    <row r="116" spans="1:6" x14ac:dyDescent="0.4">
      <c r="A116" s="13" t="s">
        <v>102</v>
      </c>
      <c r="B116" s="13">
        <v>2019</v>
      </c>
      <c r="C116" s="13" t="s">
        <v>91</v>
      </c>
      <c r="D116" s="13" t="s">
        <v>92</v>
      </c>
      <c r="E116" s="13">
        <v>29</v>
      </c>
      <c r="F116" s="14">
        <v>0.59183673469387754</v>
      </c>
    </row>
    <row r="117" spans="1:6" x14ac:dyDescent="0.4">
      <c r="A117" s="13" t="s">
        <v>103</v>
      </c>
      <c r="B117" s="13">
        <v>2019</v>
      </c>
      <c r="C117" s="13" t="s">
        <v>91</v>
      </c>
      <c r="D117" s="13" t="s">
        <v>92</v>
      </c>
      <c r="E117" s="13">
        <v>5</v>
      </c>
      <c r="F117" s="14">
        <v>0.12195121951219512</v>
      </c>
    </row>
    <row r="118" spans="1:6" x14ac:dyDescent="0.4">
      <c r="A118" s="13" t="s">
        <v>104</v>
      </c>
      <c r="B118" s="13">
        <v>2019</v>
      </c>
      <c r="C118" s="13" t="s">
        <v>91</v>
      </c>
      <c r="D118" s="13" t="s">
        <v>92</v>
      </c>
      <c r="E118" s="13">
        <v>6</v>
      </c>
      <c r="F118" s="14">
        <v>0.375</v>
      </c>
    </row>
    <row r="119" spans="1:6" x14ac:dyDescent="0.4">
      <c r="A119" s="13" t="s">
        <v>105</v>
      </c>
      <c r="B119" s="13">
        <v>2019</v>
      </c>
      <c r="C119" s="13" t="s">
        <v>91</v>
      </c>
      <c r="D119" s="13" t="s">
        <v>92</v>
      </c>
      <c r="E119" s="13">
        <v>18</v>
      </c>
      <c r="F119" s="14">
        <v>0.339622641509434</v>
      </c>
    </row>
    <row r="120" spans="1:6" x14ac:dyDescent="0.4">
      <c r="A120" s="13" t="s">
        <v>106</v>
      </c>
      <c r="B120" s="13">
        <v>2019</v>
      </c>
      <c r="C120" s="13" t="s">
        <v>91</v>
      </c>
      <c r="D120" s="13" t="s">
        <v>92</v>
      </c>
      <c r="E120" s="13">
        <v>3</v>
      </c>
      <c r="F120" s="14">
        <v>0.2</v>
      </c>
    </row>
    <row r="121" spans="1:6" x14ac:dyDescent="0.4">
      <c r="A121" s="13" t="s">
        <v>107</v>
      </c>
      <c r="B121" s="13">
        <v>2019</v>
      </c>
      <c r="C121" s="13" t="s">
        <v>91</v>
      </c>
      <c r="D121" s="13" t="s">
        <v>92</v>
      </c>
      <c r="E121" s="13">
        <v>32</v>
      </c>
      <c r="F121" s="14">
        <v>0.88888888888888884</v>
      </c>
    </row>
    <row r="122" spans="1:6" x14ac:dyDescent="0.4">
      <c r="A122" s="13" t="s">
        <v>108</v>
      </c>
      <c r="B122" s="13">
        <v>2019</v>
      </c>
      <c r="C122" s="13" t="s">
        <v>91</v>
      </c>
      <c r="D122" s="13" t="s">
        <v>92</v>
      </c>
      <c r="E122" s="13">
        <v>11</v>
      </c>
      <c r="F122" s="14">
        <v>0.36666666666666664</v>
      </c>
    </row>
    <row r="123" spans="1:6" x14ac:dyDescent="0.4">
      <c r="A123" s="13" t="s">
        <v>110</v>
      </c>
      <c r="B123" s="13">
        <v>2019</v>
      </c>
      <c r="C123" s="13" t="s">
        <v>91</v>
      </c>
      <c r="D123" s="13" t="s">
        <v>92</v>
      </c>
      <c r="E123" s="13">
        <v>23</v>
      </c>
      <c r="F123" s="14">
        <v>0.71875</v>
      </c>
    </row>
    <row r="124" spans="1:6" x14ac:dyDescent="0.4">
      <c r="A124" s="13" t="s">
        <v>111</v>
      </c>
      <c r="B124" s="13">
        <v>2019</v>
      </c>
      <c r="C124" s="13" t="s">
        <v>91</v>
      </c>
      <c r="D124" s="13" t="s">
        <v>92</v>
      </c>
      <c r="E124" s="13">
        <v>24</v>
      </c>
      <c r="F124" s="14">
        <v>0.48979591836734693</v>
      </c>
    </row>
    <row r="125" spans="1:6" x14ac:dyDescent="0.4">
      <c r="A125" s="13" t="s">
        <v>112</v>
      </c>
      <c r="B125" s="13">
        <v>2019</v>
      </c>
      <c r="C125" s="13" t="s">
        <v>91</v>
      </c>
      <c r="D125" s="13" t="s">
        <v>92</v>
      </c>
      <c r="E125" s="13">
        <v>13</v>
      </c>
      <c r="F125" s="14">
        <v>0.7222222222222221</v>
      </c>
    </row>
    <row r="126" spans="1:6" x14ac:dyDescent="0.4">
      <c r="A126" s="13" t="s">
        <v>113</v>
      </c>
      <c r="B126" s="13">
        <v>2019</v>
      </c>
      <c r="C126" s="13" t="s">
        <v>91</v>
      </c>
      <c r="D126" s="13" t="s">
        <v>92</v>
      </c>
      <c r="E126" s="13">
        <v>5</v>
      </c>
      <c r="F126" s="14">
        <v>0.20833333333333337</v>
      </c>
    </row>
    <row r="127" spans="1:6" x14ac:dyDescent="0.4">
      <c r="A127" s="13" t="s">
        <v>109</v>
      </c>
      <c r="B127" s="13">
        <v>2019</v>
      </c>
      <c r="C127" s="13" t="s">
        <v>91</v>
      </c>
      <c r="D127" s="13" t="s">
        <v>92</v>
      </c>
      <c r="E127" s="13">
        <v>0</v>
      </c>
      <c r="F127" s="14">
        <v>0</v>
      </c>
    </row>
    <row r="128" spans="1:6" x14ac:dyDescent="0.4">
      <c r="A128" s="13" t="s">
        <v>93</v>
      </c>
      <c r="B128" s="13">
        <v>2019</v>
      </c>
      <c r="C128" s="13" t="s">
        <v>91</v>
      </c>
      <c r="D128" s="13" t="s">
        <v>114</v>
      </c>
      <c r="E128" s="13">
        <v>12</v>
      </c>
      <c r="F128" s="14">
        <v>0.4</v>
      </c>
    </row>
    <row r="129" spans="1:6" x14ac:dyDescent="0.4">
      <c r="A129" s="13" t="s">
        <v>94</v>
      </c>
      <c r="B129" s="13">
        <v>2019</v>
      </c>
      <c r="C129" s="13" t="s">
        <v>91</v>
      </c>
      <c r="D129" s="13" t="s">
        <v>114</v>
      </c>
      <c r="E129" s="13">
        <v>18</v>
      </c>
      <c r="F129" s="14">
        <v>0.6</v>
      </c>
    </row>
    <row r="130" spans="1:6" x14ac:dyDescent="0.4">
      <c r="A130" s="13" t="s">
        <v>95</v>
      </c>
      <c r="B130" s="13">
        <v>2019</v>
      </c>
      <c r="C130" s="13" t="s">
        <v>91</v>
      </c>
      <c r="D130" s="13" t="s">
        <v>114</v>
      </c>
      <c r="E130" s="13">
        <v>30</v>
      </c>
      <c r="F130" s="14">
        <v>0.58823529411764708</v>
      </c>
    </row>
    <row r="131" spans="1:6" x14ac:dyDescent="0.4">
      <c r="A131" s="13" t="s">
        <v>97</v>
      </c>
      <c r="B131" s="13">
        <v>2019</v>
      </c>
      <c r="C131" s="13" t="s">
        <v>91</v>
      </c>
      <c r="D131" s="13" t="s">
        <v>114</v>
      </c>
      <c r="E131" s="13">
        <v>15</v>
      </c>
      <c r="F131" s="14">
        <v>0.375</v>
      </c>
    </row>
    <row r="132" spans="1:6" x14ac:dyDescent="0.4">
      <c r="A132" s="13" t="s">
        <v>98</v>
      </c>
      <c r="B132" s="13">
        <v>2019</v>
      </c>
      <c r="C132" s="13" t="s">
        <v>91</v>
      </c>
      <c r="D132" s="13" t="s">
        <v>114</v>
      </c>
      <c r="E132" s="13">
        <v>14</v>
      </c>
      <c r="F132" s="14">
        <v>0.58333333333333337</v>
      </c>
    </row>
    <row r="133" spans="1:6" x14ac:dyDescent="0.4">
      <c r="A133" s="13" t="s">
        <v>99</v>
      </c>
      <c r="B133" s="13">
        <v>2019</v>
      </c>
      <c r="C133" s="13" t="s">
        <v>91</v>
      </c>
      <c r="D133" s="13" t="s">
        <v>114</v>
      </c>
      <c r="E133" s="13">
        <v>40</v>
      </c>
      <c r="F133" s="14">
        <v>0.63492063492063489</v>
      </c>
    </row>
    <row r="134" spans="1:6" x14ac:dyDescent="0.4">
      <c r="A134" s="13" t="s">
        <v>100</v>
      </c>
      <c r="B134" s="13">
        <v>2019</v>
      </c>
      <c r="C134" s="13" t="s">
        <v>91</v>
      </c>
      <c r="D134" s="13" t="s">
        <v>114</v>
      </c>
      <c r="E134" s="13">
        <v>14</v>
      </c>
      <c r="F134" s="14">
        <v>0.56000000000000005</v>
      </c>
    </row>
    <row r="135" spans="1:6" x14ac:dyDescent="0.4">
      <c r="A135" s="13" t="s">
        <v>101</v>
      </c>
      <c r="B135" s="13">
        <v>2019</v>
      </c>
      <c r="C135" s="13" t="s">
        <v>91</v>
      </c>
      <c r="D135" s="13" t="s">
        <v>114</v>
      </c>
      <c r="E135" s="13">
        <v>22</v>
      </c>
      <c r="F135" s="14">
        <v>0.64705882352941169</v>
      </c>
    </row>
    <row r="136" spans="1:6" x14ac:dyDescent="0.4">
      <c r="A136" s="13" t="s">
        <v>102</v>
      </c>
      <c r="B136" s="13">
        <v>2019</v>
      </c>
      <c r="C136" s="13" t="s">
        <v>91</v>
      </c>
      <c r="D136" s="13" t="s">
        <v>114</v>
      </c>
      <c r="E136" s="13">
        <v>18</v>
      </c>
      <c r="F136" s="14">
        <v>0.36734693877551022</v>
      </c>
    </row>
    <row r="137" spans="1:6" x14ac:dyDescent="0.4">
      <c r="A137" s="13" t="s">
        <v>103</v>
      </c>
      <c r="B137" s="13">
        <v>2019</v>
      </c>
      <c r="C137" s="13" t="s">
        <v>91</v>
      </c>
      <c r="D137" s="13" t="s">
        <v>114</v>
      </c>
      <c r="E137" s="13">
        <v>18</v>
      </c>
      <c r="F137" s="14">
        <v>0.4390243902439025</v>
      </c>
    </row>
    <row r="138" spans="1:6" x14ac:dyDescent="0.4">
      <c r="A138" s="13" t="s">
        <v>104</v>
      </c>
      <c r="B138" s="13">
        <v>2019</v>
      </c>
      <c r="C138" s="13" t="s">
        <v>91</v>
      </c>
      <c r="D138" s="13" t="s">
        <v>114</v>
      </c>
      <c r="E138" s="13">
        <v>7</v>
      </c>
      <c r="F138" s="14">
        <v>0.4375</v>
      </c>
    </row>
    <row r="139" spans="1:6" x14ac:dyDescent="0.4">
      <c r="A139" s="13" t="s">
        <v>105</v>
      </c>
      <c r="B139" s="13">
        <v>2019</v>
      </c>
      <c r="C139" s="13" t="s">
        <v>91</v>
      </c>
      <c r="D139" s="13" t="s">
        <v>114</v>
      </c>
      <c r="E139" s="13">
        <v>29</v>
      </c>
      <c r="F139" s="14">
        <v>0.54716981132075471</v>
      </c>
    </row>
    <row r="140" spans="1:6" x14ac:dyDescent="0.4">
      <c r="A140" s="13" t="s">
        <v>106</v>
      </c>
      <c r="B140" s="13">
        <v>2019</v>
      </c>
      <c r="C140" s="13" t="s">
        <v>91</v>
      </c>
      <c r="D140" s="13" t="s">
        <v>114</v>
      </c>
      <c r="E140" s="13">
        <v>9</v>
      </c>
      <c r="F140" s="14">
        <v>0.6</v>
      </c>
    </row>
    <row r="141" spans="1:6" x14ac:dyDescent="0.4">
      <c r="A141" s="13" t="s">
        <v>107</v>
      </c>
      <c r="B141" s="13">
        <v>2019</v>
      </c>
      <c r="C141" s="13" t="s">
        <v>91</v>
      </c>
      <c r="D141" s="13" t="s">
        <v>114</v>
      </c>
      <c r="E141" s="13">
        <v>4</v>
      </c>
      <c r="F141" s="14">
        <v>0.1111111111111111</v>
      </c>
    </row>
    <row r="142" spans="1:6" x14ac:dyDescent="0.4">
      <c r="A142" s="13" t="s">
        <v>108</v>
      </c>
      <c r="B142" s="13">
        <v>2019</v>
      </c>
      <c r="C142" s="13" t="s">
        <v>91</v>
      </c>
      <c r="D142" s="13" t="s">
        <v>114</v>
      </c>
      <c r="E142" s="13">
        <v>14</v>
      </c>
      <c r="F142" s="14">
        <v>0.46666666666666662</v>
      </c>
    </row>
    <row r="143" spans="1:6" x14ac:dyDescent="0.4">
      <c r="A143" s="13" t="s">
        <v>110</v>
      </c>
      <c r="B143" s="13">
        <v>2019</v>
      </c>
      <c r="C143" s="13" t="s">
        <v>91</v>
      </c>
      <c r="D143" s="13" t="s">
        <v>114</v>
      </c>
      <c r="E143" s="13">
        <v>6</v>
      </c>
      <c r="F143" s="14">
        <v>0.1875</v>
      </c>
    </row>
    <row r="144" spans="1:6" x14ac:dyDescent="0.4">
      <c r="A144" s="13" t="s">
        <v>111</v>
      </c>
      <c r="B144" s="13">
        <v>2019</v>
      </c>
      <c r="C144" s="13" t="s">
        <v>91</v>
      </c>
      <c r="D144" s="13" t="s">
        <v>114</v>
      </c>
      <c r="E144" s="13">
        <v>20</v>
      </c>
      <c r="F144" s="14">
        <v>0.40816326530612246</v>
      </c>
    </row>
    <row r="145" spans="1:6" x14ac:dyDescent="0.4">
      <c r="A145" s="13" t="s">
        <v>112</v>
      </c>
      <c r="B145" s="13">
        <v>2019</v>
      </c>
      <c r="C145" s="13" t="s">
        <v>91</v>
      </c>
      <c r="D145" s="13" t="s">
        <v>114</v>
      </c>
      <c r="E145" s="13">
        <v>5</v>
      </c>
      <c r="F145" s="14">
        <v>0.27777777777777779</v>
      </c>
    </row>
    <row r="146" spans="1:6" x14ac:dyDescent="0.4">
      <c r="A146" s="13" t="s">
        <v>113</v>
      </c>
      <c r="B146" s="13">
        <v>2019</v>
      </c>
      <c r="C146" s="13" t="s">
        <v>91</v>
      </c>
      <c r="D146" s="13" t="s">
        <v>114</v>
      </c>
      <c r="E146" s="13">
        <v>10</v>
      </c>
      <c r="F146" s="14">
        <v>0.41666666666666674</v>
      </c>
    </row>
    <row r="147" spans="1:6" x14ac:dyDescent="0.4">
      <c r="A147" s="13" t="s">
        <v>109</v>
      </c>
      <c r="B147" s="13">
        <v>2019</v>
      </c>
      <c r="C147" s="13" t="s">
        <v>91</v>
      </c>
      <c r="D147" s="13" t="s">
        <v>114</v>
      </c>
      <c r="E147" s="13">
        <v>0</v>
      </c>
      <c r="F147" s="14">
        <v>0</v>
      </c>
    </row>
    <row r="148" spans="1:6" x14ac:dyDescent="0.4">
      <c r="A148" s="13" t="s">
        <v>96</v>
      </c>
      <c r="B148" s="13">
        <v>2019</v>
      </c>
      <c r="C148" s="13" t="s">
        <v>91</v>
      </c>
      <c r="D148" s="13" t="s">
        <v>114</v>
      </c>
      <c r="E148" s="13">
        <v>0</v>
      </c>
      <c r="F148" s="14">
        <v>0</v>
      </c>
    </row>
    <row r="149" spans="1:6" x14ac:dyDescent="0.4">
      <c r="A149" s="13" t="s">
        <v>93</v>
      </c>
      <c r="B149" s="13">
        <v>2019</v>
      </c>
      <c r="C149" s="13" t="s">
        <v>91</v>
      </c>
      <c r="D149" s="13" t="s">
        <v>116</v>
      </c>
      <c r="E149" s="13">
        <v>8</v>
      </c>
      <c r="F149" s="14">
        <v>0.26666666666666666</v>
      </c>
    </row>
    <row r="150" spans="1:6" x14ac:dyDescent="0.4">
      <c r="A150" s="13" t="s">
        <v>94</v>
      </c>
      <c r="B150" s="13">
        <v>2019</v>
      </c>
      <c r="C150" s="13" t="s">
        <v>91</v>
      </c>
      <c r="D150" s="13" t="s">
        <v>116</v>
      </c>
      <c r="E150" s="13">
        <v>3</v>
      </c>
      <c r="F150" s="14">
        <v>0.1</v>
      </c>
    </row>
    <row r="151" spans="1:6" x14ac:dyDescent="0.4">
      <c r="A151" s="13" t="s">
        <v>95</v>
      </c>
      <c r="B151" s="13">
        <v>2019</v>
      </c>
      <c r="C151" s="13" t="s">
        <v>91</v>
      </c>
      <c r="D151" s="13" t="s">
        <v>116</v>
      </c>
      <c r="E151" s="13">
        <v>9</v>
      </c>
      <c r="F151" s="14">
        <v>0.17647058823529413</v>
      </c>
    </row>
    <row r="152" spans="1:6" x14ac:dyDescent="0.4">
      <c r="A152" s="13" t="s">
        <v>96</v>
      </c>
      <c r="B152" s="13">
        <v>2019</v>
      </c>
      <c r="C152" s="13" t="s">
        <v>91</v>
      </c>
      <c r="D152" s="13" t="s">
        <v>116</v>
      </c>
      <c r="E152" s="13">
        <v>4</v>
      </c>
      <c r="F152" s="14">
        <v>0.5714285714285714</v>
      </c>
    </row>
    <row r="153" spans="1:6" x14ac:dyDescent="0.4">
      <c r="A153" s="13" t="s">
        <v>97</v>
      </c>
      <c r="B153" s="13">
        <v>2019</v>
      </c>
      <c r="C153" s="13" t="s">
        <v>91</v>
      </c>
      <c r="D153" s="13" t="s">
        <v>116</v>
      </c>
      <c r="E153" s="13">
        <v>11</v>
      </c>
      <c r="F153" s="14">
        <v>0.27500000000000002</v>
      </c>
    </row>
    <row r="154" spans="1:6" x14ac:dyDescent="0.4">
      <c r="A154" s="13" t="s">
        <v>98</v>
      </c>
      <c r="B154" s="13">
        <v>2019</v>
      </c>
      <c r="C154" s="13" t="s">
        <v>91</v>
      </c>
      <c r="D154" s="13" t="s">
        <v>116</v>
      </c>
      <c r="E154" s="13">
        <v>7</v>
      </c>
      <c r="F154" s="14">
        <v>0.29166666666666669</v>
      </c>
    </row>
    <row r="155" spans="1:6" x14ac:dyDescent="0.4">
      <c r="A155" s="13" t="s">
        <v>99</v>
      </c>
      <c r="B155" s="13">
        <v>2019</v>
      </c>
      <c r="C155" s="13" t="s">
        <v>91</v>
      </c>
      <c r="D155" s="13" t="s">
        <v>116</v>
      </c>
      <c r="E155" s="13">
        <v>10</v>
      </c>
      <c r="F155" s="14">
        <v>0.15873015873015872</v>
      </c>
    </row>
    <row r="156" spans="1:6" x14ac:dyDescent="0.4">
      <c r="A156" s="13" t="s">
        <v>100</v>
      </c>
      <c r="B156" s="13">
        <v>2019</v>
      </c>
      <c r="C156" s="13" t="s">
        <v>91</v>
      </c>
      <c r="D156" s="13" t="s">
        <v>116</v>
      </c>
      <c r="E156" s="13">
        <v>2</v>
      </c>
      <c r="F156" s="14">
        <v>0.08</v>
      </c>
    </row>
    <row r="157" spans="1:6" x14ac:dyDescent="0.4">
      <c r="A157" s="13" t="s">
        <v>101</v>
      </c>
      <c r="B157" s="13">
        <v>2019</v>
      </c>
      <c r="C157" s="13" t="s">
        <v>91</v>
      </c>
      <c r="D157" s="13" t="s">
        <v>116</v>
      </c>
      <c r="E157" s="13">
        <v>3</v>
      </c>
      <c r="F157" s="14">
        <v>8.8235294117647065E-2</v>
      </c>
    </row>
    <row r="158" spans="1:6" x14ac:dyDescent="0.4">
      <c r="A158" s="13" t="s">
        <v>102</v>
      </c>
      <c r="B158" s="13">
        <v>2019</v>
      </c>
      <c r="C158" s="13" t="s">
        <v>91</v>
      </c>
      <c r="D158" s="13" t="s">
        <v>116</v>
      </c>
      <c r="E158" s="13">
        <v>2</v>
      </c>
      <c r="F158" s="14">
        <v>4.0816326530612249E-2</v>
      </c>
    </row>
    <row r="159" spans="1:6" x14ac:dyDescent="0.4">
      <c r="A159" s="13" t="s">
        <v>103</v>
      </c>
      <c r="B159" s="13">
        <v>2019</v>
      </c>
      <c r="C159" s="13" t="s">
        <v>91</v>
      </c>
      <c r="D159" s="13" t="s">
        <v>116</v>
      </c>
      <c r="E159" s="13">
        <v>18</v>
      </c>
      <c r="F159" s="14">
        <v>0.4390243902439025</v>
      </c>
    </row>
    <row r="160" spans="1:6" x14ac:dyDescent="0.4">
      <c r="A160" s="13" t="s">
        <v>104</v>
      </c>
      <c r="B160" s="13">
        <v>2019</v>
      </c>
      <c r="C160" s="13" t="s">
        <v>91</v>
      </c>
      <c r="D160" s="13" t="s">
        <v>116</v>
      </c>
      <c r="E160" s="13">
        <v>3</v>
      </c>
      <c r="F160" s="14">
        <v>0.1875</v>
      </c>
    </row>
    <row r="161" spans="1:6" x14ac:dyDescent="0.4">
      <c r="A161" s="13" t="s">
        <v>105</v>
      </c>
      <c r="B161" s="13">
        <v>2019</v>
      </c>
      <c r="C161" s="13" t="s">
        <v>91</v>
      </c>
      <c r="D161" s="13" t="s">
        <v>116</v>
      </c>
      <c r="E161" s="13">
        <v>6</v>
      </c>
      <c r="F161" s="14">
        <v>0.11320754716981134</v>
      </c>
    </row>
    <row r="162" spans="1:6" x14ac:dyDescent="0.4">
      <c r="A162" s="13" t="s">
        <v>106</v>
      </c>
      <c r="B162" s="13">
        <v>2019</v>
      </c>
      <c r="C162" s="13" t="s">
        <v>91</v>
      </c>
      <c r="D162" s="13" t="s">
        <v>116</v>
      </c>
      <c r="E162" s="13">
        <v>3</v>
      </c>
      <c r="F162" s="14">
        <v>0.2</v>
      </c>
    </row>
    <row r="163" spans="1:6" x14ac:dyDescent="0.4">
      <c r="A163" s="13" t="s">
        <v>108</v>
      </c>
      <c r="B163" s="13">
        <v>2019</v>
      </c>
      <c r="C163" s="13" t="s">
        <v>91</v>
      </c>
      <c r="D163" s="13" t="s">
        <v>116</v>
      </c>
      <c r="E163" s="13">
        <v>5</v>
      </c>
      <c r="F163" s="14">
        <v>0.16666666666666663</v>
      </c>
    </row>
    <row r="164" spans="1:6" x14ac:dyDescent="0.4">
      <c r="A164" s="13" t="s">
        <v>110</v>
      </c>
      <c r="B164" s="13">
        <v>2019</v>
      </c>
      <c r="C164" s="13" t="s">
        <v>91</v>
      </c>
      <c r="D164" s="13" t="s">
        <v>116</v>
      </c>
      <c r="E164" s="13">
        <v>3</v>
      </c>
      <c r="F164" s="14">
        <v>9.375E-2</v>
      </c>
    </row>
    <row r="165" spans="1:6" x14ac:dyDescent="0.4">
      <c r="A165" s="13" t="s">
        <v>111</v>
      </c>
      <c r="B165" s="13">
        <v>2019</v>
      </c>
      <c r="C165" s="13" t="s">
        <v>91</v>
      </c>
      <c r="D165" s="13" t="s">
        <v>116</v>
      </c>
      <c r="E165" s="13">
        <v>5</v>
      </c>
      <c r="F165" s="14">
        <v>0.10204081632653061</v>
      </c>
    </row>
    <row r="166" spans="1:6" x14ac:dyDescent="0.4">
      <c r="A166" s="13" t="s">
        <v>113</v>
      </c>
      <c r="B166" s="13">
        <v>2019</v>
      </c>
      <c r="C166" s="13" t="s">
        <v>91</v>
      </c>
      <c r="D166" s="13" t="s">
        <v>116</v>
      </c>
      <c r="E166" s="13">
        <v>9</v>
      </c>
      <c r="F166" s="14">
        <v>0.375</v>
      </c>
    </row>
    <row r="167" spans="1:6" x14ac:dyDescent="0.4">
      <c r="A167" s="13" t="s">
        <v>109</v>
      </c>
      <c r="B167" s="13">
        <v>2019</v>
      </c>
      <c r="C167" s="13" t="s">
        <v>91</v>
      </c>
      <c r="D167" s="13" t="s">
        <v>116</v>
      </c>
      <c r="E167" s="13">
        <v>0</v>
      </c>
      <c r="F167" s="14">
        <v>0</v>
      </c>
    </row>
    <row r="168" spans="1:6" x14ac:dyDescent="0.4">
      <c r="A168" s="13" t="s">
        <v>112</v>
      </c>
      <c r="B168" s="13">
        <v>2019</v>
      </c>
      <c r="C168" s="13" t="s">
        <v>91</v>
      </c>
      <c r="D168" s="13" t="s">
        <v>116</v>
      </c>
      <c r="E168" s="13">
        <v>0</v>
      </c>
      <c r="F168" s="14">
        <v>0</v>
      </c>
    </row>
    <row r="169" spans="1:6" x14ac:dyDescent="0.4">
      <c r="A169" s="13" t="s">
        <v>107</v>
      </c>
      <c r="B169" s="13">
        <v>2019</v>
      </c>
      <c r="C169" s="13" t="s">
        <v>91</v>
      </c>
      <c r="D169" s="13" t="s">
        <v>116</v>
      </c>
      <c r="E169" s="13">
        <v>0</v>
      </c>
      <c r="F169" s="14">
        <v>0</v>
      </c>
    </row>
    <row r="170" spans="1:6" x14ac:dyDescent="0.4">
      <c r="A170" s="13" t="s">
        <v>94</v>
      </c>
      <c r="B170" s="13">
        <v>2020</v>
      </c>
      <c r="C170" s="13" t="s">
        <v>91</v>
      </c>
      <c r="D170" s="13" t="s">
        <v>120</v>
      </c>
      <c r="E170" s="13">
        <v>0</v>
      </c>
      <c r="F170" s="14">
        <v>0</v>
      </c>
    </row>
    <row r="171" spans="1:6" x14ac:dyDescent="0.4">
      <c r="A171" s="13" t="s">
        <v>121</v>
      </c>
      <c r="B171" s="13">
        <v>2020</v>
      </c>
      <c r="C171" s="13" t="s">
        <v>91</v>
      </c>
      <c r="D171" s="13" t="s">
        <v>120</v>
      </c>
      <c r="E171" s="13">
        <v>0</v>
      </c>
      <c r="F171" s="14">
        <v>0</v>
      </c>
    </row>
    <row r="172" spans="1:6" x14ac:dyDescent="0.4">
      <c r="A172" s="13" t="s">
        <v>96</v>
      </c>
      <c r="B172" s="13">
        <v>2020</v>
      </c>
      <c r="C172" s="13" t="s">
        <v>91</v>
      </c>
      <c r="D172" s="13" t="s">
        <v>120</v>
      </c>
      <c r="E172" s="13">
        <v>0</v>
      </c>
      <c r="F172" s="14">
        <v>0</v>
      </c>
    </row>
    <row r="173" spans="1:6" x14ac:dyDescent="0.4">
      <c r="A173" s="13" t="s">
        <v>122</v>
      </c>
      <c r="B173" s="13">
        <v>2020</v>
      </c>
      <c r="C173" s="13" t="s">
        <v>91</v>
      </c>
      <c r="D173" s="13" t="s">
        <v>120</v>
      </c>
      <c r="E173" s="13">
        <v>0</v>
      </c>
      <c r="F173" s="14">
        <v>0</v>
      </c>
    </row>
    <row r="174" spans="1:6" x14ac:dyDescent="0.4">
      <c r="A174" s="13" t="s">
        <v>123</v>
      </c>
      <c r="B174" s="13">
        <v>2020</v>
      </c>
      <c r="C174" s="13" t="s">
        <v>91</v>
      </c>
      <c r="D174" s="13" t="s">
        <v>120</v>
      </c>
      <c r="E174" s="13">
        <v>0</v>
      </c>
      <c r="F174" s="14">
        <v>0</v>
      </c>
    </row>
    <row r="175" spans="1:6" x14ac:dyDescent="0.4">
      <c r="A175" s="13" t="s">
        <v>124</v>
      </c>
      <c r="B175" s="13">
        <v>2020</v>
      </c>
      <c r="C175" s="13" t="s">
        <v>91</v>
      </c>
      <c r="D175" s="13" t="s">
        <v>120</v>
      </c>
      <c r="E175" s="13">
        <v>0</v>
      </c>
      <c r="F175" s="14">
        <v>0</v>
      </c>
    </row>
    <row r="176" spans="1:6" x14ac:dyDescent="0.4">
      <c r="A176" s="13" t="s">
        <v>125</v>
      </c>
      <c r="B176" s="13">
        <v>2020</v>
      </c>
      <c r="C176" s="13" t="s">
        <v>91</v>
      </c>
      <c r="D176" s="13" t="s">
        <v>120</v>
      </c>
      <c r="E176" s="13">
        <v>0</v>
      </c>
      <c r="F176" s="14">
        <v>0</v>
      </c>
    </row>
    <row r="177" spans="1:6" x14ac:dyDescent="0.4">
      <c r="A177" s="13" t="s">
        <v>126</v>
      </c>
      <c r="B177" s="13">
        <v>2020</v>
      </c>
      <c r="C177" s="13" t="s">
        <v>91</v>
      </c>
      <c r="D177" s="13" t="s">
        <v>120</v>
      </c>
      <c r="E177" s="13">
        <v>0</v>
      </c>
      <c r="F177" s="14">
        <v>0</v>
      </c>
    </row>
    <row r="178" spans="1:6" x14ac:dyDescent="0.4">
      <c r="A178" s="13" t="s">
        <v>127</v>
      </c>
      <c r="B178" s="13">
        <v>2020</v>
      </c>
      <c r="C178" s="13" t="s">
        <v>91</v>
      </c>
      <c r="D178" s="13" t="s">
        <v>120</v>
      </c>
      <c r="E178" s="13">
        <v>0</v>
      </c>
      <c r="F178" s="14">
        <v>0</v>
      </c>
    </row>
    <row r="179" spans="1:6" x14ac:dyDescent="0.4">
      <c r="A179" s="13" t="s">
        <v>128</v>
      </c>
      <c r="B179" s="13">
        <v>2020</v>
      </c>
      <c r="C179" s="13" t="s">
        <v>91</v>
      </c>
      <c r="D179" s="13" t="s">
        <v>120</v>
      </c>
      <c r="E179" s="13">
        <v>0</v>
      </c>
      <c r="F179" s="14">
        <v>0</v>
      </c>
    </row>
    <row r="180" spans="1:6" x14ac:dyDescent="0.4">
      <c r="A180" s="13" t="s">
        <v>129</v>
      </c>
      <c r="B180" s="13">
        <v>2020</v>
      </c>
      <c r="C180" s="13" t="s">
        <v>91</v>
      </c>
      <c r="D180" s="13" t="s">
        <v>120</v>
      </c>
      <c r="E180" s="13">
        <v>0</v>
      </c>
      <c r="F180" s="14">
        <v>0</v>
      </c>
    </row>
    <row r="181" spans="1:6" x14ac:dyDescent="0.4">
      <c r="A181" s="13" t="s">
        <v>130</v>
      </c>
      <c r="B181" s="13">
        <v>2020</v>
      </c>
      <c r="C181" s="13" t="s">
        <v>91</v>
      </c>
      <c r="D181" s="13" t="s">
        <v>120</v>
      </c>
      <c r="E181" s="13">
        <v>0</v>
      </c>
      <c r="F181" s="14">
        <v>0</v>
      </c>
    </row>
    <row r="182" spans="1:6" x14ac:dyDescent="0.4">
      <c r="A182" s="13" t="s">
        <v>104</v>
      </c>
      <c r="B182" s="13">
        <v>2020</v>
      </c>
      <c r="C182" s="13" t="s">
        <v>91</v>
      </c>
      <c r="D182" s="13" t="s">
        <v>120</v>
      </c>
      <c r="E182" s="13">
        <v>0</v>
      </c>
      <c r="F182" s="14">
        <v>0</v>
      </c>
    </row>
    <row r="183" spans="1:6" x14ac:dyDescent="0.4">
      <c r="A183" s="13" t="s">
        <v>105</v>
      </c>
      <c r="B183" s="13">
        <v>2020</v>
      </c>
      <c r="C183" s="13" t="s">
        <v>91</v>
      </c>
      <c r="D183" s="13" t="s">
        <v>120</v>
      </c>
      <c r="E183" s="13">
        <v>0</v>
      </c>
      <c r="F183" s="14">
        <v>0</v>
      </c>
    </row>
    <row r="184" spans="1:6" x14ac:dyDescent="0.4">
      <c r="A184" s="13" t="s">
        <v>131</v>
      </c>
      <c r="B184" s="13">
        <v>2020</v>
      </c>
      <c r="C184" s="13" t="s">
        <v>91</v>
      </c>
      <c r="D184" s="13" t="s">
        <v>120</v>
      </c>
      <c r="E184" s="13">
        <v>0</v>
      </c>
      <c r="F184" s="14">
        <v>0</v>
      </c>
    </row>
    <row r="185" spans="1:6" x14ac:dyDescent="0.4">
      <c r="A185" s="13" t="s">
        <v>132</v>
      </c>
      <c r="B185" s="13">
        <v>2020</v>
      </c>
      <c r="C185" s="13" t="s">
        <v>91</v>
      </c>
      <c r="D185" s="13" t="s">
        <v>120</v>
      </c>
      <c r="E185" s="13">
        <v>0</v>
      </c>
      <c r="F185" s="14">
        <v>0</v>
      </c>
    </row>
    <row r="186" spans="1:6" x14ac:dyDescent="0.4">
      <c r="A186" s="13" t="s">
        <v>133</v>
      </c>
      <c r="B186" s="13">
        <v>2020</v>
      </c>
      <c r="C186" s="13" t="s">
        <v>91</v>
      </c>
      <c r="D186" s="13" t="s">
        <v>120</v>
      </c>
      <c r="E186" s="13">
        <v>0</v>
      </c>
      <c r="F186" s="14">
        <v>0</v>
      </c>
    </row>
    <row r="187" spans="1:6" x14ac:dyDescent="0.4">
      <c r="A187" s="13" t="s">
        <v>109</v>
      </c>
      <c r="B187" s="13">
        <v>2020</v>
      </c>
      <c r="C187" s="13" t="s">
        <v>91</v>
      </c>
      <c r="D187" s="13" t="s">
        <v>120</v>
      </c>
      <c r="E187" s="13">
        <v>0</v>
      </c>
      <c r="F187" s="14">
        <v>0</v>
      </c>
    </row>
    <row r="188" spans="1:6" x14ac:dyDescent="0.4">
      <c r="A188" s="13" t="s">
        <v>110</v>
      </c>
      <c r="B188" s="13">
        <v>2020</v>
      </c>
      <c r="C188" s="13" t="s">
        <v>91</v>
      </c>
      <c r="D188" s="13" t="s">
        <v>120</v>
      </c>
      <c r="E188" s="13">
        <v>0</v>
      </c>
      <c r="F188" s="14">
        <v>0</v>
      </c>
    </row>
    <row r="189" spans="1:6" x14ac:dyDescent="0.4">
      <c r="A189" s="13" t="s">
        <v>111</v>
      </c>
      <c r="B189" s="13">
        <v>2020</v>
      </c>
      <c r="C189" s="13" t="s">
        <v>91</v>
      </c>
      <c r="D189" s="13" t="s">
        <v>120</v>
      </c>
      <c r="E189" s="13">
        <v>0</v>
      </c>
      <c r="F189" s="14">
        <v>0</v>
      </c>
    </row>
    <row r="190" spans="1:6" x14ac:dyDescent="0.4">
      <c r="A190" s="13" t="s">
        <v>134</v>
      </c>
      <c r="B190" s="13">
        <v>2020</v>
      </c>
      <c r="C190" s="13" t="s">
        <v>91</v>
      </c>
      <c r="D190" s="13" t="s">
        <v>120</v>
      </c>
      <c r="E190" s="13">
        <v>0</v>
      </c>
      <c r="F190" s="14">
        <v>0</v>
      </c>
    </row>
    <row r="191" spans="1:6" x14ac:dyDescent="0.4">
      <c r="A191" s="13" t="s">
        <v>113</v>
      </c>
      <c r="B191" s="13">
        <v>2020</v>
      </c>
      <c r="C191" s="13" t="s">
        <v>91</v>
      </c>
      <c r="D191" s="13" t="s">
        <v>120</v>
      </c>
      <c r="E191" s="13">
        <v>0</v>
      </c>
      <c r="F191" s="14">
        <v>0</v>
      </c>
    </row>
    <row r="192" spans="1:6" x14ac:dyDescent="0.4">
      <c r="A192" s="13" t="s">
        <v>94</v>
      </c>
      <c r="B192" s="13">
        <v>2020</v>
      </c>
      <c r="C192" s="13" t="s">
        <v>91</v>
      </c>
      <c r="D192" s="13" t="s">
        <v>92</v>
      </c>
      <c r="E192" s="13">
        <v>24</v>
      </c>
      <c r="F192" s="14">
        <v>0.8</v>
      </c>
    </row>
    <row r="193" spans="1:6" x14ac:dyDescent="0.4">
      <c r="A193" s="13" t="s">
        <v>121</v>
      </c>
      <c r="B193" s="13">
        <v>2020</v>
      </c>
      <c r="C193" s="13" t="s">
        <v>91</v>
      </c>
      <c r="D193" s="13" t="s">
        <v>92</v>
      </c>
      <c r="E193" s="13">
        <v>18</v>
      </c>
      <c r="F193" s="14">
        <v>0.35294117647058826</v>
      </c>
    </row>
    <row r="194" spans="1:6" x14ac:dyDescent="0.4">
      <c r="A194" s="13" t="s">
        <v>96</v>
      </c>
      <c r="B194" s="13">
        <v>2020</v>
      </c>
      <c r="C194" s="13" t="s">
        <v>91</v>
      </c>
      <c r="D194" s="13" t="s">
        <v>92</v>
      </c>
      <c r="E194" s="13">
        <v>2</v>
      </c>
      <c r="F194" s="14">
        <v>0.25</v>
      </c>
    </row>
    <row r="195" spans="1:6" x14ac:dyDescent="0.4">
      <c r="A195" s="13" t="s">
        <v>122</v>
      </c>
      <c r="B195" s="13">
        <v>2020</v>
      </c>
      <c r="C195" s="13" t="s">
        <v>91</v>
      </c>
      <c r="D195" s="13" t="s">
        <v>92</v>
      </c>
      <c r="E195" s="13">
        <v>33</v>
      </c>
      <c r="F195" s="14">
        <v>0.82499999999999996</v>
      </c>
    </row>
    <row r="196" spans="1:6" x14ac:dyDescent="0.4">
      <c r="A196" s="13" t="s">
        <v>123</v>
      </c>
      <c r="B196" s="13">
        <v>2020</v>
      </c>
      <c r="C196" s="13" t="s">
        <v>91</v>
      </c>
      <c r="D196" s="13" t="s">
        <v>92</v>
      </c>
      <c r="E196" s="13">
        <v>16</v>
      </c>
      <c r="F196" s="14">
        <v>0.61538461538461542</v>
      </c>
    </row>
    <row r="197" spans="1:6" x14ac:dyDescent="0.4">
      <c r="A197" s="13" t="s">
        <v>124</v>
      </c>
      <c r="B197" s="13">
        <v>2020</v>
      </c>
      <c r="C197" s="13" t="s">
        <v>91</v>
      </c>
      <c r="D197" s="13" t="s">
        <v>92</v>
      </c>
      <c r="E197" s="13">
        <v>37</v>
      </c>
      <c r="F197" s="14">
        <v>0.75510204081632648</v>
      </c>
    </row>
    <row r="198" spans="1:6" x14ac:dyDescent="0.4">
      <c r="A198" s="13" t="s">
        <v>125</v>
      </c>
      <c r="B198" s="13">
        <v>2020</v>
      </c>
      <c r="C198" s="13" t="s">
        <v>91</v>
      </c>
      <c r="D198" s="13" t="s">
        <v>92</v>
      </c>
      <c r="E198" s="13">
        <v>27</v>
      </c>
      <c r="F198" s="14">
        <v>0.54</v>
      </c>
    </row>
    <row r="199" spans="1:6" x14ac:dyDescent="0.4">
      <c r="A199" s="13" t="s">
        <v>126</v>
      </c>
      <c r="B199" s="13">
        <v>2020</v>
      </c>
      <c r="C199" s="13" t="s">
        <v>91</v>
      </c>
      <c r="D199" s="13" t="s">
        <v>92</v>
      </c>
      <c r="E199" s="13">
        <v>19</v>
      </c>
      <c r="F199" s="14">
        <v>0.46341463414634149</v>
      </c>
    </row>
    <row r="200" spans="1:6" x14ac:dyDescent="0.4">
      <c r="A200" s="13" t="s">
        <v>127</v>
      </c>
      <c r="B200" s="13">
        <v>2020</v>
      </c>
      <c r="C200" s="13" t="s">
        <v>91</v>
      </c>
      <c r="D200" s="13" t="s">
        <v>92</v>
      </c>
      <c r="E200" s="13">
        <v>14</v>
      </c>
      <c r="F200" s="14">
        <v>0.56000000000000005</v>
      </c>
    </row>
    <row r="201" spans="1:6" x14ac:dyDescent="0.4">
      <c r="A201" s="13" t="s">
        <v>128</v>
      </c>
      <c r="B201" s="13">
        <v>2020</v>
      </c>
      <c r="C201" s="13" t="s">
        <v>91</v>
      </c>
      <c r="D201" s="13" t="s">
        <v>92</v>
      </c>
      <c r="E201" s="13">
        <v>16</v>
      </c>
      <c r="F201" s="14">
        <v>0.61538461538461542</v>
      </c>
    </row>
    <row r="202" spans="1:6" x14ac:dyDescent="0.4">
      <c r="A202" s="13" t="s">
        <v>129</v>
      </c>
      <c r="B202" s="13">
        <v>2020</v>
      </c>
      <c r="C202" s="13" t="s">
        <v>91</v>
      </c>
      <c r="D202" s="13" t="s">
        <v>92</v>
      </c>
      <c r="E202" s="13">
        <v>19</v>
      </c>
      <c r="F202" s="14">
        <v>0.65517241379310354</v>
      </c>
    </row>
    <row r="203" spans="1:6" x14ac:dyDescent="0.4">
      <c r="A203" s="13" t="s">
        <v>130</v>
      </c>
      <c r="B203" s="13">
        <v>2020</v>
      </c>
      <c r="C203" s="13" t="s">
        <v>91</v>
      </c>
      <c r="D203" s="13" t="s">
        <v>92</v>
      </c>
      <c r="E203" s="13">
        <v>28</v>
      </c>
      <c r="F203" s="14">
        <v>0.65116279069767447</v>
      </c>
    </row>
    <row r="204" spans="1:6" x14ac:dyDescent="0.4">
      <c r="A204" s="13" t="s">
        <v>104</v>
      </c>
      <c r="B204" s="13">
        <v>2020</v>
      </c>
      <c r="C204" s="13" t="s">
        <v>91</v>
      </c>
      <c r="D204" s="13" t="s">
        <v>92</v>
      </c>
      <c r="E204" s="13">
        <v>13</v>
      </c>
      <c r="F204" s="14">
        <v>0.8125</v>
      </c>
    </row>
    <row r="205" spans="1:6" x14ac:dyDescent="0.4">
      <c r="A205" s="13" t="s">
        <v>105</v>
      </c>
      <c r="B205" s="13">
        <v>2020</v>
      </c>
      <c r="C205" s="13" t="s">
        <v>91</v>
      </c>
      <c r="D205" s="13" t="s">
        <v>92</v>
      </c>
      <c r="E205" s="13">
        <v>29</v>
      </c>
      <c r="F205" s="14">
        <v>0.72499999999999998</v>
      </c>
    </row>
    <row r="206" spans="1:6" x14ac:dyDescent="0.4">
      <c r="A206" s="13" t="s">
        <v>131</v>
      </c>
      <c r="B206" s="13">
        <v>2020</v>
      </c>
      <c r="C206" s="13" t="s">
        <v>91</v>
      </c>
      <c r="D206" s="13" t="s">
        <v>92</v>
      </c>
      <c r="E206" s="13">
        <v>5</v>
      </c>
      <c r="F206" s="14">
        <v>0.33333333333333326</v>
      </c>
    </row>
    <row r="207" spans="1:6" x14ac:dyDescent="0.4">
      <c r="A207" s="13" t="s">
        <v>132</v>
      </c>
      <c r="B207" s="13">
        <v>2020</v>
      </c>
      <c r="C207" s="13" t="s">
        <v>91</v>
      </c>
      <c r="D207" s="13" t="s">
        <v>92</v>
      </c>
      <c r="E207" s="13">
        <v>30</v>
      </c>
      <c r="F207" s="14">
        <v>0.83333333333333348</v>
      </c>
    </row>
    <row r="208" spans="1:6" x14ac:dyDescent="0.4">
      <c r="A208" s="13" t="s">
        <v>133</v>
      </c>
      <c r="B208" s="13">
        <v>2020</v>
      </c>
      <c r="C208" s="13" t="s">
        <v>91</v>
      </c>
      <c r="D208" s="13" t="s">
        <v>92</v>
      </c>
      <c r="E208" s="13">
        <v>24</v>
      </c>
      <c r="F208" s="14">
        <v>0.8571428571428571</v>
      </c>
    </row>
    <row r="209" spans="1:6" x14ac:dyDescent="0.4">
      <c r="A209" s="13" t="s">
        <v>109</v>
      </c>
      <c r="B209" s="13">
        <v>2020</v>
      </c>
      <c r="C209" s="13" t="s">
        <v>91</v>
      </c>
      <c r="D209" s="13" t="s">
        <v>92</v>
      </c>
      <c r="E209" s="13">
        <v>1</v>
      </c>
      <c r="F209" s="14">
        <v>2.7027027027027025E-2</v>
      </c>
    </row>
    <row r="210" spans="1:6" x14ac:dyDescent="0.4">
      <c r="A210" s="13" t="s">
        <v>110</v>
      </c>
      <c r="B210" s="13">
        <v>2020</v>
      </c>
      <c r="C210" s="13" t="s">
        <v>91</v>
      </c>
      <c r="D210" s="13" t="s">
        <v>92</v>
      </c>
      <c r="E210" s="13">
        <v>31</v>
      </c>
      <c r="F210" s="14">
        <v>0.96875</v>
      </c>
    </row>
    <row r="211" spans="1:6" x14ac:dyDescent="0.4">
      <c r="A211" s="13" t="s">
        <v>111</v>
      </c>
      <c r="B211" s="13">
        <v>2020</v>
      </c>
      <c r="C211" s="13" t="s">
        <v>91</v>
      </c>
      <c r="D211" s="13" t="s">
        <v>92</v>
      </c>
      <c r="E211" s="13">
        <v>27</v>
      </c>
      <c r="F211" s="14">
        <v>0.55102040816326525</v>
      </c>
    </row>
    <row r="212" spans="1:6" x14ac:dyDescent="0.4">
      <c r="A212" s="13" t="s">
        <v>134</v>
      </c>
      <c r="B212" s="13">
        <v>2020</v>
      </c>
      <c r="C212" s="13" t="s">
        <v>91</v>
      </c>
      <c r="D212" s="13" t="s">
        <v>92</v>
      </c>
      <c r="E212" s="13">
        <v>18</v>
      </c>
      <c r="F212" s="14">
        <v>0.94736842105263153</v>
      </c>
    </row>
    <row r="213" spans="1:6" x14ac:dyDescent="0.4">
      <c r="A213" s="13" t="s">
        <v>113</v>
      </c>
      <c r="B213" s="13">
        <v>2020</v>
      </c>
      <c r="C213" s="13" t="s">
        <v>91</v>
      </c>
      <c r="D213" s="13" t="s">
        <v>92</v>
      </c>
      <c r="E213" s="13">
        <v>16</v>
      </c>
      <c r="F213" s="14">
        <v>0.66666666666666652</v>
      </c>
    </row>
    <row r="214" spans="1:6" x14ac:dyDescent="0.4">
      <c r="A214" s="13" t="s">
        <v>94</v>
      </c>
      <c r="B214" s="13">
        <v>2020</v>
      </c>
      <c r="C214" s="13" t="s">
        <v>91</v>
      </c>
      <c r="D214" s="13" t="s">
        <v>114</v>
      </c>
      <c r="E214" s="13">
        <v>6</v>
      </c>
      <c r="F214" s="14">
        <v>0.2</v>
      </c>
    </row>
    <row r="215" spans="1:6" x14ac:dyDescent="0.4">
      <c r="A215" s="13" t="s">
        <v>121</v>
      </c>
      <c r="B215" s="13">
        <v>2020</v>
      </c>
      <c r="C215" s="13" t="s">
        <v>91</v>
      </c>
      <c r="D215" s="13" t="s">
        <v>114</v>
      </c>
      <c r="E215" s="13">
        <v>25</v>
      </c>
      <c r="F215" s="14">
        <v>0.49019607843137253</v>
      </c>
    </row>
    <row r="216" spans="1:6" x14ac:dyDescent="0.4">
      <c r="A216" s="13" t="s">
        <v>96</v>
      </c>
      <c r="B216" s="13">
        <v>2020</v>
      </c>
      <c r="C216" s="13" t="s">
        <v>91</v>
      </c>
      <c r="D216" s="13" t="s">
        <v>114</v>
      </c>
      <c r="E216" s="13">
        <v>1</v>
      </c>
      <c r="F216" s="14">
        <v>0.125</v>
      </c>
    </row>
    <row r="217" spans="1:6" x14ac:dyDescent="0.4">
      <c r="A217" s="13" t="s">
        <v>122</v>
      </c>
      <c r="B217" s="13">
        <v>2020</v>
      </c>
      <c r="C217" s="13" t="s">
        <v>91</v>
      </c>
      <c r="D217" s="13" t="s">
        <v>114</v>
      </c>
      <c r="E217" s="13">
        <v>4</v>
      </c>
      <c r="F217" s="14">
        <v>0.1</v>
      </c>
    </row>
    <row r="218" spans="1:6" x14ac:dyDescent="0.4">
      <c r="A218" s="13" t="s">
        <v>123</v>
      </c>
      <c r="B218" s="13">
        <v>2020</v>
      </c>
      <c r="C218" s="13" t="s">
        <v>91</v>
      </c>
      <c r="D218" s="13" t="s">
        <v>114</v>
      </c>
      <c r="E218" s="13">
        <v>8</v>
      </c>
      <c r="F218" s="14">
        <v>0.30769230769230771</v>
      </c>
    </row>
    <row r="219" spans="1:6" x14ac:dyDescent="0.4">
      <c r="A219" s="13" t="s">
        <v>124</v>
      </c>
      <c r="B219" s="13">
        <v>2020</v>
      </c>
      <c r="C219" s="13" t="s">
        <v>91</v>
      </c>
      <c r="D219" s="13" t="s">
        <v>114</v>
      </c>
      <c r="E219" s="13">
        <v>9</v>
      </c>
      <c r="F219" s="14">
        <v>0.18367346938775511</v>
      </c>
    </row>
    <row r="220" spans="1:6" x14ac:dyDescent="0.4">
      <c r="A220" s="13" t="s">
        <v>125</v>
      </c>
      <c r="B220" s="13">
        <v>2020</v>
      </c>
      <c r="C220" s="13" t="s">
        <v>91</v>
      </c>
      <c r="D220" s="13" t="s">
        <v>114</v>
      </c>
      <c r="E220" s="13">
        <v>19</v>
      </c>
      <c r="F220" s="14">
        <v>0.38</v>
      </c>
    </row>
    <row r="221" spans="1:6" x14ac:dyDescent="0.4">
      <c r="A221" s="13" t="s">
        <v>126</v>
      </c>
      <c r="B221" s="13">
        <v>2020</v>
      </c>
      <c r="C221" s="13" t="s">
        <v>91</v>
      </c>
      <c r="D221" s="13" t="s">
        <v>114</v>
      </c>
      <c r="E221" s="13">
        <v>16</v>
      </c>
      <c r="F221" s="14">
        <v>0.3902439024390244</v>
      </c>
    </row>
    <row r="222" spans="1:6" x14ac:dyDescent="0.4">
      <c r="A222" s="13" t="s">
        <v>127</v>
      </c>
      <c r="B222" s="13">
        <v>2020</v>
      </c>
      <c r="C222" s="13" t="s">
        <v>91</v>
      </c>
      <c r="D222" s="13" t="s">
        <v>114</v>
      </c>
      <c r="E222" s="13">
        <v>10</v>
      </c>
      <c r="F222" s="14">
        <v>0.4</v>
      </c>
    </row>
    <row r="223" spans="1:6" x14ac:dyDescent="0.4">
      <c r="A223" s="13" t="s">
        <v>128</v>
      </c>
      <c r="B223" s="13">
        <v>2020</v>
      </c>
      <c r="C223" s="13" t="s">
        <v>91</v>
      </c>
      <c r="D223" s="13" t="s">
        <v>114</v>
      </c>
      <c r="E223" s="13">
        <v>9</v>
      </c>
      <c r="F223" s="14">
        <v>0.34615384615384615</v>
      </c>
    </row>
    <row r="224" spans="1:6" x14ac:dyDescent="0.4">
      <c r="A224" s="13" t="s">
        <v>129</v>
      </c>
      <c r="B224" s="13">
        <v>2020</v>
      </c>
      <c r="C224" s="13" t="s">
        <v>91</v>
      </c>
      <c r="D224" s="13" t="s">
        <v>114</v>
      </c>
      <c r="E224" s="13">
        <v>9</v>
      </c>
      <c r="F224" s="14">
        <v>0.31034482758620691</v>
      </c>
    </row>
    <row r="225" spans="1:6" x14ac:dyDescent="0.4">
      <c r="A225" s="13" t="s">
        <v>130</v>
      </c>
      <c r="B225" s="13">
        <v>2020</v>
      </c>
      <c r="C225" s="13" t="s">
        <v>91</v>
      </c>
      <c r="D225" s="13" t="s">
        <v>114</v>
      </c>
      <c r="E225" s="13">
        <v>9</v>
      </c>
      <c r="F225" s="14">
        <v>0.20930232558139536</v>
      </c>
    </row>
    <row r="226" spans="1:6" x14ac:dyDescent="0.4">
      <c r="A226" s="13" t="s">
        <v>104</v>
      </c>
      <c r="B226" s="13">
        <v>2020</v>
      </c>
      <c r="C226" s="13" t="s">
        <v>91</v>
      </c>
      <c r="D226" s="13" t="s">
        <v>114</v>
      </c>
      <c r="E226" s="13">
        <v>3</v>
      </c>
      <c r="F226" s="14">
        <v>0.1875</v>
      </c>
    </row>
    <row r="227" spans="1:6" x14ac:dyDescent="0.4">
      <c r="A227" s="13" t="s">
        <v>105</v>
      </c>
      <c r="B227" s="13">
        <v>2020</v>
      </c>
      <c r="C227" s="13" t="s">
        <v>91</v>
      </c>
      <c r="D227" s="13" t="s">
        <v>114</v>
      </c>
      <c r="E227" s="13">
        <v>11</v>
      </c>
      <c r="F227" s="14">
        <v>0.27500000000000002</v>
      </c>
    </row>
    <row r="228" spans="1:6" x14ac:dyDescent="0.4">
      <c r="A228" s="13" t="s">
        <v>131</v>
      </c>
      <c r="B228" s="13">
        <v>2020</v>
      </c>
      <c r="C228" s="13" t="s">
        <v>91</v>
      </c>
      <c r="D228" s="13" t="s">
        <v>114</v>
      </c>
      <c r="E228" s="13">
        <v>9</v>
      </c>
      <c r="F228" s="14">
        <v>0.6</v>
      </c>
    </row>
    <row r="229" spans="1:6" x14ac:dyDescent="0.4">
      <c r="A229" s="13" t="s">
        <v>132</v>
      </c>
      <c r="B229" s="13">
        <v>2020</v>
      </c>
      <c r="C229" s="13" t="s">
        <v>91</v>
      </c>
      <c r="D229" s="13" t="s">
        <v>114</v>
      </c>
      <c r="E229" s="13">
        <v>5</v>
      </c>
      <c r="F229" s="14">
        <v>0.1388888888888889</v>
      </c>
    </row>
    <row r="230" spans="1:6" x14ac:dyDescent="0.4">
      <c r="A230" s="13" t="s">
        <v>133</v>
      </c>
      <c r="B230" s="13">
        <v>2020</v>
      </c>
      <c r="C230" s="13" t="s">
        <v>91</v>
      </c>
      <c r="D230" s="13" t="s">
        <v>114</v>
      </c>
      <c r="E230" s="13">
        <v>4</v>
      </c>
      <c r="F230" s="14">
        <v>0.14285714285714285</v>
      </c>
    </row>
    <row r="231" spans="1:6" x14ac:dyDescent="0.4">
      <c r="A231" s="13" t="s">
        <v>109</v>
      </c>
      <c r="B231" s="13">
        <v>2020</v>
      </c>
      <c r="C231" s="13" t="s">
        <v>91</v>
      </c>
      <c r="D231" s="13" t="s">
        <v>114</v>
      </c>
      <c r="E231" s="13">
        <v>10</v>
      </c>
      <c r="F231" s="14">
        <v>0.27027027027027029</v>
      </c>
    </row>
    <row r="232" spans="1:6" x14ac:dyDescent="0.4">
      <c r="A232" s="13" t="s">
        <v>110</v>
      </c>
      <c r="B232" s="13">
        <v>2020</v>
      </c>
      <c r="C232" s="13" t="s">
        <v>91</v>
      </c>
      <c r="D232" s="13" t="s">
        <v>114</v>
      </c>
      <c r="E232" s="13">
        <v>0</v>
      </c>
      <c r="F232" s="14">
        <v>0</v>
      </c>
    </row>
    <row r="233" spans="1:6" x14ac:dyDescent="0.4">
      <c r="A233" s="13" t="s">
        <v>111</v>
      </c>
      <c r="B233" s="13">
        <v>2020</v>
      </c>
      <c r="C233" s="13" t="s">
        <v>91</v>
      </c>
      <c r="D233" s="13" t="s">
        <v>114</v>
      </c>
      <c r="E233" s="13">
        <v>17</v>
      </c>
      <c r="F233" s="14">
        <v>0.34693877551020408</v>
      </c>
    </row>
    <row r="234" spans="1:6" x14ac:dyDescent="0.4">
      <c r="A234" s="13" t="s">
        <v>134</v>
      </c>
      <c r="B234" s="13">
        <v>2020</v>
      </c>
      <c r="C234" s="13" t="s">
        <v>91</v>
      </c>
      <c r="D234" s="13" t="s">
        <v>114</v>
      </c>
      <c r="E234" s="13">
        <v>0</v>
      </c>
      <c r="F234" s="14">
        <v>0</v>
      </c>
    </row>
    <row r="235" spans="1:6" x14ac:dyDescent="0.4">
      <c r="A235" s="13" t="s">
        <v>113</v>
      </c>
      <c r="B235" s="13">
        <v>2020</v>
      </c>
      <c r="C235" s="13" t="s">
        <v>91</v>
      </c>
      <c r="D235" s="13" t="s">
        <v>114</v>
      </c>
      <c r="E235" s="13">
        <v>8</v>
      </c>
      <c r="F235" s="14">
        <v>0.33333333333333326</v>
      </c>
    </row>
    <row r="236" spans="1:6" x14ac:dyDescent="0.4">
      <c r="A236" s="13" t="s">
        <v>94</v>
      </c>
      <c r="B236" s="13">
        <v>2020</v>
      </c>
      <c r="C236" s="13" t="s">
        <v>91</v>
      </c>
      <c r="D236" s="13" t="s">
        <v>116</v>
      </c>
      <c r="E236" s="13">
        <v>0</v>
      </c>
      <c r="F236" s="14">
        <v>0</v>
      </c>
    </row>
    <row r="237" spans="1:6" x14ac:dyDescent="0.4">
      <c r="A237" s="13" t="s">
        <v>121</v>
      </c>
      <c r="B237" s="13">
        <v>2020</v>
      </c>
      <c r="C237" s="13" t="s">
        <v>91</v>
      </c>
      <c r="D237" s="13" t="s">
        <v>116</v>
      </c>
      <c r="E237" s="13">
        <v>8</v>
      </c>
      <c r="F237" s="14">
        <v>0.15686274509803921</v>
      </c>
    </row>
    <row r="238" spans="1:6" x14ac:dyDescent="0.4">
      <c r="A238" s="13" t="s">
        <v>96</v>
      </c>
      <c r="B238" s="13">
        <v>2020</v>
      </c>
      <c r="C238" s="13" t="s">
        <v>91</v>
      </c>
      <c r="D238" s="13" t="s">
        <v>116</v>
      </c>
      <c r="E238" s="13">
        <v>5</v>
      </c>
      <c r="F238" s="14">
        <v>0.625</v>
      </c>
    </row>
    <row r="239" spans="1:6" x14ac:dyDescent="0.4">
      <c r="A239" s="13" t="s">
        <v>122</v>
      </c>
      <c r="B239" s="13">
        <v>2020</v>
      </c>
      <c r="C239" s="13" t="s">
        <v>91</v>
      </c>
      <c r="D239" s="13" t="s">
        <v>116</v>
      </c>
      <c r="E239" s="13">
        <v>3</v>
      </c>
      <c r="F239" s="14">
        <v>7.4999999999999997E-2</v>
      </c>
    </row>
    <row r="240" spans="1:6" x14ac:dyDescent="0.4">
      <c r="A240" s="13" t="s">
        <v>123</v>
      </c>
      <c r="B240" s="13">
        <v>2020</v>
      </c>
      <c r="C240" s="13" t="s">
        <v>91</v>
      </c>
      <c r="D240" s="13" t="s">
        <v>116</v>
      </c>
      <c r="E240" s="13">
        <v>2</v>
      </c>
      <c r="F240" s="14">
        <v>7.6923076923076927E-2</v>
      </c>
    </row>
    <row r="241" spans="1:6" x14ac:dyDescent="0.4">
      <c r="A241" s="13" t="s">
        <v>124</v>
      </c>
      <c r="B241" s="13">
        <v>2020</v>
      </c>
      <c r="C241" s="13" t="s">
        <v>91</v>
      </c>
      <c r="D241" s="13" t="s">
        <v>116</v>
      </c>
      <c r="E241" s="13">
        <v>3</v>
      </c>
      <c r="F241" s="14">
        <v>6.1224489795918366E-2</v>
      </c>
    </row>
    <row r="242" spans="1:6" x14ac:dyDescent="0.4">
      <c r="A242" s="13" t="s">
        <v>125</v>
      </c>
      <c r="B242" s="13">
        <v>2020</v>
      </c>
      <c r="C242" s="13" t="s">
        <v>91</v>
      </c>
      <c r="D242" s="13" t="s">
        <v>116</v>
      </c>
      <c r="E242" s="13">
        <v>4</v>
      </c>
      <c r="F242" s="14">
        <v>0.08</v>
      </c>
    </row>
    <row r="243" spans="1:6" x14ac:dyDescent="0.4">
      <c r="A243" s="13" t="s">
        <v>126</v>
      </c>
      <c r="B243" s="13">
        <v>2020</v>
      </c>
      <c r="C243" s="13" t="s">
        <v>91</v>
      </c>
      <c r="D243" s="13" t="s">
        <v>116</v>
      </c>
      <c r="E243" s="13">
        <v>6</v>
      </c>
      <c r="F243" s="14">
        <v>0.14634146341463414</v>
      </c>
    </row>
    <row r="244" spans="1:6" x14ac:dyDescent="0.4">
      <c r="A244" s="13" t="s">
        <v>127</v>
      </c>
      <c r="B244" s="13">
        <v>2020</v>
      </c>
      <c r="C244" s="13" t="s">
        <v>91</v>
      </c>
      <c r="D244" s="13" t="s">
        <v>116</v>
      </c>
      <c r="E244" s="13">
        <v>1</v>
      </c>
      <c r="F244" s="14">
        <v>0.04</v>
      </c>
    </row>
    <row r="245" spans="1:6" x14ac:dyDescent="0.4">
      <c r="A245" s="13" t="s">
        <v>128</v>
      </c>
      <c r="B245" s="13">
        <v>2020</v>
      </c>
      <c r="C245" s="13" t="s">
        <v>91</v>
      </c>
      <c r="D245" s="13" t="s">
        <v>116</v>
      </c>
      <c r="E245" s="13">
        <v>1</v>
      </c>
      <c r="F245" s="14">
        <v>3.8461538461538464E-2</v>
      </c>
    </row>
    <row r="246" spans="1:6" x14ac:dyDescent="0.4">
      <c r="A246" s="13" t="s">
        <v>129</v>
      </c>
      <c r="B246" s="13">
        <v>2020</v>
      </c>
      <c r="C246" s="13" t="s">
        <v>91</v>
      </c>
      <c r="D246" s="13" t="s">
        <v>116</v>
      </c>
      <c r="E246" s="13">
        <v>1</v>
      </c>
      <c r="F246" s="14">
        <v>3.4482758620689655E-2</v>
      </c>
    </row>
    <row r="247" spans="1:6" x14ac:dyDescent="0.4">
      <c r="A247" s="13" t="s">
        <v>130</v>
      </c>
      <c r="B247" s="13">
        <v>2020</v>
      </c>
      <c r="C247" s="13" t="s">
        <v>91</v>
      </c>
      <c r="D247" s="13" t="s">
        <v>116</v>
      </c>
      <c r="E247" s="13">
        <v>6</v>
      </c>
      <c r="F247" s="14">
        <v>0.13953488372093023</v>
      </c>
    </row>
    <row r="248" spans="1:6" x14ac:dyDescent="0.4">
      <c r="A248" s="13" t="s">
        <v>104</v>
      </c>
      <c r="B248" s="13">
        <v>2020</v>
      </c>
      <c r="C248" s="13" t="s">
        <v>91</v>
      </c>
      <c r="D248" s="13" t="s">
        <v>116</v>
      </c>
      <c r="E248" s="13">
        <v>0</v>
      </c>
      <c r="F248" s="14">
        <v>0</v>
      </c>
    </row>
    <row r="249" spans="1:6" x14ac:dyDescent="0.4">
      <c r="A249" s="13" t="s">
        <v>105</v>
      </c>
      <c r="B249" s="13">
        <v>2020</v>
      </c>
      <c r="C249" s="13" t="s">
        <v>91</v>
      </c>
      <c r="D249" s="13" t="s">
        <v>116</v>
      </c>
      <c r="E249" s="13">
        <v>0</v>
      </c>
      <c r="F249" s="14">
        <v>0</v>
      </c>
    </row>
    <row r="250" spans="1:6" x14ac:dyDescent="0.4">
      <c r="A250" s="13" t="s">
        <v>131</v>
      </c>
      <c r="B250" s="13">
        <v>2020</v>
      </c>
      <c r="C250" s="13" t="s">
        <v>91</v>
      </c>
      <c r="D250" s="13" t="s">
        <v>116</v>
      </c>
      <c r="E250" s="13">
        <v>1</v>
      </c>
      <c r="F250" s="14">
        <v>6.6666666666666666E-2</v>
      </c>
    </row>
    <row r="251" spans="1:6" x14ac:dyDescent="0.4">
      <c r="A251" s="13" t="s">
        <v>132</v>
      </c>
      <c r="B251" s="13">
        <v>2020</v>
      </c>
      <c r="C251" s="13" t="s">
        <v>91</v>
      </c>
      <c r="D251" s="13" t="s">
        <v>116</v>
      </c>
      <c r="E251" s="13">
        <v>1</v>
      </c>
      <c r="F251" s="14">
        <v>2.7777777777777776E-2</v>
      </c>
    </row>
    <row r="252" spans="1:6" x14ac:dyDescent="0.4">
      <c r="A252" s="13" t="s">
        <v>133</v>
      </c>
      <c r="B252" s="13">
        <v>2020</v>
      </c>
      <c r="C252" s="13" t="s">
        <v>91</v>
      </c>
      <c r="D252" s="13" t="s">
        <v>116</v>
      </c>
      <c r="E252" s="13">
        <v>0</v>
      </c>
      <c r="F252" s="14">
        <v>0</v>
      </c>
    </row>
    <row r="253" spans="1:6" x14ac:dyDescent="0.4">
      <c r="A253" s="13" t="s">
        <v>109</v>
      </c>
      <c r="B253" s="13">
        <v>2020</v>
      </c>
      <c r="C253" s="13" t="s">
        <v>91</v>
      </c>
      <c r="D253" s="13" t="s">
        <v>116</v>
      </c>
      <c r="E253" s="13">
        <v>26</v>
      </c>
      <c r="F253" s="14">
        <v>0.70270270270270274</v>
      </c>
    </row>
    <row r="254" spans="1:6" x14ac:dyDescent="0.4">
      <c r="A254" s="13" t="s">
        <v>110</v>
      </c>
      <c r="B254" s="13">
        <v>2020</v>
      </c>
      <c r="C254" s="13" t="s">
        <v>91</v>
      </c>
      <c r="D254" s="13" t="s">
        <v>116</v>
      </c>
      <c r="E254" s="13">
        <v>1</v>
      </c>
      <c r="F254" s="14">
        <v>3.125E-2</v>
      </c>
    </row>
    <row r="255" spans="1:6" x14ac:dyDescent="0.4">
      <c r="A255" s="13" t="s">
        <v>111</v>
      </c>
      <c r="B255" s="13">
        <v>2020</v>
      </c>
      <c r="C255" s="13" t="s">
        <v>91</v>
      </c>
      <c r="D255" s="13" t="s">
        <v>116</v>
      </c>
      <c r="E255" s="13">
        <v>5</v>
      </c>
      <c r="F255" s="14">
        <v>0.10204081632653061</v>
      </c>
    </row>
    <row r="256" spans="1:6" x14ac:dyDescent="0.4">
      <c r="A256" s="13" t="s">
        <v>134</v>
      </c>
      <c r="B256" s="13">
        <v>2020</v>
      </c>
      <c r="C256" s="13" t="s">
        <v>91</v>
      </c>
      <c r="D256" s="13" t="s">
        <v>116</v>
      </c>
      <c r="E256" s="13">
        <v>1</v>
      </c>
      <c r="F256" s="14">
        <v>5.2631578947368418E-2</v>
      </c>
    </row>
    <row r="257" spans="1:6" x14ac:dyDescent="0.4">
      <c r="A257" s="13" t="s">
        <v>113</v>
      </c>
      <c r="B257" s="13">
        <v>2020</v>
      </c>
      <c r="C257" s="13" t="s">
        <v>91</v>
      </c>
      <c r="D257" s="13" t="s">
        <v>116</v>
      </c>
      <c r="E257" s="13">
        <v>0</v>
      </c>
      <c r="F257" s="14">
        <v>0</v>
      </c>
    </row>
    <row r="258" spans="1:6" x14ac:dyDescent="0.4">
      <c r="A258" s="13" t="s">
        <v>94</v>
      </c>
      <c r="B258" s="13">
        <v>2021</v>
      </c>
      <c r="C258" s="13" t="s">
        <v>91</v>
      </c>
      <c r="D258" s="13" t="s">
        <v>120</v>
      </c>
      <c r="E258" s="13">
        <v>0</v>
      </c>
      <c r="F258" s="14">
        <v>0</v>
      </c>
    </row>
    <row r="259" spans="1:6" x14ac:dyDescent="0.4">
      <c r="A259" s="13" t="s">
        <v>121</v>
      </c>
      <c r="B259" s="13">
        <v>2021</v>
      </c>
      <c r="C259" s="13" t="s">
        <v>91</v>
      </c>
      <c r="D259" s="13" t="s">
        <v>120</v>
      </c>
      <c r="E259" s="13">
        <v>0</v>
      </c>
      <c r="F259" s="14">
        <v>0</v>
      </c>
    </row>
    <row r="260" spans="1:6" x14ac:dyDescent="0.4">
      <c r="A260" s="13" t="s">
        <v>96</v>
      </c>
      <c r="B260" s="13">
        <v>2021</v>
      </c>
      <c r="C260" s="13" t="s">
        <v>91</v>
      </c>
      <c r="D260" s="13" t="s">
        <v>120</v>
      </c>
      <c r="E260" s="13">
        <v>0</v>
      </c>
      <c r="F260" s="14">
        <v>0</v>
      </c>
    </row>
    <row r="261" spans="1:6" x14ac:dyDescent="0.4">
      <c r="A261" s="13" t="s">
        <v>122</v>
      </c>
      <c r="B261" s="13">
        <v>2021</v>
      </c>
      <c r="C261" s="13" t="s">
        <v>91</v>
      </c>
      <c r="D261" s="13" t="s">
        <v>120</v>
      </c>
      <c r="E261" s="13">
        <v>0</v>
      </c>
      <c r="F261" s="14">
        <v>0</v>
      </c>
    </row>
    <row r="262" spans="1:6" x14ac:dyDescent="0.4">
      <c r="A262" s="13" t="s">
        <v>123</v>
      </c>
      <c r="B262" s="13">
        <v>2021</v>
      </c>
      <c r="C262" s="13" t="s">
        <v>91</v>
      </c>
      <c r="D262" s="13" t="s">
        <v>120</v>
      </c>
      <c r="E262" s="13">
        <v>0</v>
      </c>
      <c r="F262" s="14">
        <v>0</v>
      </c>
    </row>
    <row r="263" spans="1:6" x14ac:dyDescent="0.4">
      <c r="A263" s="13" t="s">
        <v>125</v>
      </c>
      <c r="B263" s="13">
        <v>2021</v>
      </c>
      <c r="C263" s="13" t="s">
        <v>91</v>
      </c>
      <c r="D263" s="13" t="s">
        <v>120</v>
      </c>
      <c r="E263" s="13">
        <v>0</v>
      </c>
      <c r="F263" s="14">
        <v>0</v>
      </c>
    </row>
    <row r="264" spans="1:6" x14ac:dyDescent="0.4">
      <c r="A264" s="13" t="s">
        <v>126</v>
      </c>
      <c r="B264" s="13">
        <v>2021</v>
      </c>
      <c r="C264" s="13" t="s">
        <v>91</v>
      </c>
      <c r="D264" s="13" t="s">
        <v>120</v>
      </c>
      <c r="E264" s="13">
        <v>0</v>
      </c>
      <c r="F264" s="14">
        <v>0</v>
      </c>
    </row>
    <row r="265" spans="1:6" x14ac:dyDescent="0.4">
      <c r="A265" s="13" t="s">
        <v>127</v>
      </c>
      <c r="B265" s="13">
        <v>2021</v>
      </c>
      <c r="C265" s="13" t="s">
        <v>91</v>
      </c>
      <c r="D265" s="13" t="s">
        <v>120</v>
      </c>
      <c r="E265" s="13">
        <v>0</v>
      </c>
      <c r="F265" s="14">
        <v>0</v>
      </c>
    </row>
    <row r="266" spans="1:6" x14ac:dyDescent="0.4">
      <c r="A266" s="13" t="s">
        <v>128</v>
      </c>
      <c r="B266" s="13">
        <v>2021</v>
      </c>
      <c r="C266" s="13" t="s">
        <v>91</v>
      </c>
      <c r="D266" s="13" t="s">
        <v>120</v>
      </c>
      <c r="E266" s="13">
        <v>0</v>
      </c>
      <c r="F266" s="14">
        <v>0</v>
      </c>
    </row>
    <row r="267" spans="1:6" x14ac:dyDescent="0.4">
      <c r="A267" s="13" t="s">
        <v>129</v>
      </c>
      <c r="B267" s="13">
        <v>2021</v>
      </c>
      <c r="C267" s="13" t="s">
        <v>91</v>
      </c>
      <c r="D267" s="13" t="s">
        <v>120</v>
      </c>
      <c r="E267" s="13">
        <v>0</v>
      </c>
      <c r="F267" s="14">
        <v>0</v>
      </c>
    </row>
    <row r="268" spans="1:6" x14ac:dyDescent="0.4">
      <c r="A268" s="13" t="s">
        <v>130</v>
      </c>
      <c r="B268" s="13">
        <v>2021</v>
      </c>
      <c r="C268" s="13" t="s">
        <v>91</v>
      </c>
      <c r="D268" s="13" t="s">
        <v>120</v>
      </c>
      <c r="E268" s="13">
        <v>0</v>
      </c>
      <c r="F268" s="14">
        <v>0</v>
      </c>
    </row>
    <row r="269" spans="1:6" x14ac:dyDescent="0.4">
      <c r="A269" s="13" t="s">
        <v>104</v>
      </c>
      <c r="B269" s="13">
        <v>2021</v>
      </c>
      <c r="C269" s="13" t="s">
        <v>91</v>
      </c>
      <c r="D269" s="13" t="s">
        <v>120</v>
      </c>
      <c r="E269" s="13">
        <v>0</v>
      </c>
      <c r="F269" s="14">
        <v>0</v>
      </c>
    </row>
    <row r="270" spans="1:6" x14ac:dyDescent="0.4">
      <c r="A270" s="13" t="s">
        <v>105</v>
      </c>
      <c r="B270" s="13">
        <v>2021</v>
      </c>
      <c r="C270" s="13" t="s">
        <v>91</v>
      </c>
      <c r="D270" s="13" t="s">
        <v>120</v>
      </c>
      <c r="E270" s="13">
        <v>0</v>
      </c>
      <c r="F270" s="14">
        <v>0</v>
      </c>
    </row>
    <row r="271" spans="1:6" x14ac:dyDescent="0.4">
      <c r="A271" s="13" t="s">
        <v>131</v>
      </c>
      <c r="B271" s="13">
        <v>2021</v>
      </c>
      <c r="C271" s="13" t="s">
        <v>91</v>
      </c>
      <c r="D271" s="13" t="s">
        <v>120</v>
      </c>
      <c r="E271" s="13">
        <v>0</v>
      </c>
      <c r="F271" s="14">
        <v>0</v>
      </c>
    </row>
    <row r="272" spans="1:6" x14ac:dyDescent="0.4">
      <c r="A272" s="13" t="s">
        <v>132</v>
      </c>
      <c r="B272" s="13">
        <v>2021</v>
      </c>
      <c r="C272" s="13" t="s">
        <v>91</v>
      </c>
      <c r="D272" s="13" t="s">
        <v>120</v>
      </c>
      <c r="E272" s="13">
        <v>0</v>
      </c>
      <c r="F272" s="14">
        <v>0</v>
      </c>
    </row>
    <row r="273" spans="1:6" x14ac:dyDescent="0.4">
      <c r="A273" s="13" t="s">
        <v>133</v>
      </c>
      <c r="B273" s="13">
        <v>2021</v>
      </c>
      <c r="C273" s="13" t="s">
        <v>91</v>
      </c>
      <c r="D273" s="13" t="s">
        <v>120</v>
      </c>
      <c r="E273" s="13">
        <v>0</v>
      </c>
      <c r="F273" s="14">
        <v>0</v>
      </c>
    </row>
    <row r="274" spans="1:6" x14ac:dyDescent="0.4">
      <c r="A274" s="13" t="s">
        <v>109</v>
      </c>
      <c r="B274" s="13">
        <v>2021</v>
      </c>
      <c r="C274" s="13" t="s">
        <v>91</v>
      </c>
      <c r="D274" s="13" t="s">
        <v>120</v>
      </c>
      <c r="E274" s="13">
        <v>0</v>
      </c>
      <c r="F274" s="14">
        <v>0</v>
      </c>
    </row>
    <row r="275" spans="1:6" x14ac:dyDescent="0.4">
      <c r="A275" s="13" t="s">
        <v>110</v>
      </c>
      <c r="B275" s="13">
        <v>2021</v>
      </c>
      <c r="C275" s="13" t="s">
        <v>91</v>
      </c>
      <c r="D275" s="13" t="s">
        <v>120</v>
      </c>
      <c r="E275" s="13">
        <v>0</v>
      </c>
      <c r="F275" s="14">
        <v>0</v>
      </c>
    </row>
    <row r="276" spans="1:6" x14ac:dyDescent="0.4">
      <c r="A276" s="13" t="s">
        <v>111</v>
      </c>
      <c r="B276" s="13">
        <v>2021</v>
      </c>
      <c r="C276" s="13" t="s">
        <v>91</v>
      </c>
      <c r="D276" s="13" t="s">
        <v>120</v>
      </c>
      <c r="E276" s="13">
        <v>0</v>
      </c>
      <c r="F276" s="14">
        <v>0</v>
      </c>
    </row>
    <row r="277" spans="1:6" x14ac:dyDescent="0.4">
      <c r="A277" s="13" t="s">
        <v>134</v>
      </c>
      <c r="B277" s="13">
        <v>2021</v>
      </c>
      <c r="C277" s="13" t="s">
        <v>91</v>
      </c>
      <c r="D277" s="13" t="s">
        <v>120</v>
      </c>
      <c r="E277" s="13">
        <v>0</v>
      </c>
      <c r="F277" s="14">
        <v>0</v>
      </c>
    </row>
    <row r="278" spans="1:6" x14ac:dyDescent="0.4">
      <c r="A278" s="13" t="s">
        <v>113</v>
      </c>
      <c r="B278" s="13">
        <v>2021</v>
      </c>
      <c r="C278" s="13" t="s">
        <v>91</v>
      </c>
      <c r="D278" s="13" t="s">
        <v>120</v>
      </c>
      <c r="E278" s="13">
        <v>0</v>
      </c>
      <c r="F278" s="14">
        <v>0</v>
      </c>
    </row>
    <row r="279" spans="1:6" x14ac:dyDescent="0.4">
      <c r="A279" s="13" t="s">
        <v>94</v>
      </c>
      <c r="B279" s="13">
        <v>2021</v>
      </c>
      <c r="C279" s="13" t="s">
        <v>91</v>
      </c>
      <c r="D279" s="13" t="s">
        <v>92</v>
      </c>
      <c r="E279" s="13">
        <v>22</v>
      </c>
      <c r="F279" s="14">
        <v>0.73333333333333328</v>
      </c>
    </row>
    <row r="280" spans="1:6" x14ac:dyDescent="0.4">
      <c r="A280" s="13" t="s">
        <v>121</v>
      </c>
      <c r="B280" s="13">
        <v>2021</v>
      </c>
      <c r="C280" s="13" t="s">
        <v>91</v>
      </c>
      <c r="D280" s="13" t="s">
        <v>92</v>
      </c>
      <c r="E280" s="13">
        <v>26</v>
      </c>
      <c r="F280" s="14">
        <v>0.50980392156862742</v>
      </c>
    </row>
    <row r="281" spans="1:6" x14ac:dyDescent="0.4">
      <c r="A281" s="13" t="s">
        <v>96</v>
      </c>
      <c r="B281" s="13">
        <v>2021</v>
      </c>
      <c r="C281" s="13" t="s">
        <v>91</v>
      </c>
      <c r="D281" s="13" t="s">
        <v>92</v>
      </c>
      <c r="E281" s="13">
        <v>2</v>
      </c>
      <c r="F281" s="14">
        <v>0.25</v>
      </c>
    </row>
    <row r="282" spans="1:6" x14ac:dyDescent="0.4">
      <c r="A282" s="13" t="s">
        <v>122</v>
      </c>
      <c r="B282" s="13">
        <v>2021</v>
      </c>
      <c r="C282" s="13" t="s">
        <v>91</v>
      </c>
      <c r="D282" s="13" t="s">
        <v>92</v>
      </c>
      <c r="E282" s="13">
        <v>33</v>
      </c>
      <c r="F282" s="14">
        <v>0.82499999999999996</v>
      </c>
    </row>
    <row r="283" spans="1:6" x14ac:dyDescent="0.4">
      <c r="A283" s="13" t="s">
        <v>123</v>
      </c>
      <c r="B283" s="13">
        <v>2021</v>
      </c>
      <c r="C283" s="13" t="s">
        <v>91</v>
      </c>
      <c r="D283" s="13" t="s">
        <v>92</v>
      </c>
      <c r="E283" s="13">
        <v>16</v>
      </c>
      <c r="F283" s="14">
        <v>0.61538461538461542</v>
      </c>
    </row>
    <row r="284" spans="1:6" x14ac:dyDescent="0.4">
      <c r="A284" s="13" t="s">
        <v>125</v>
      </c>
      <c r="B284" s="13">
        <v>2021</v>
      </c>
      <c r="C284" s="13" t="s">
        <v>91</v>
      </c>
      <c r="D284" s="13" t="s">
        <v>92</v>
      </c>
      <c r="E284" s="13">
        <v>32</v>
      </c>
      <c r="F284" s="14">
        <v>0.61538461538461542</v>
      </c>
    </row>
    <row r="285" spans="1:6" x14ac:dyDescent="0.4">
      <c r="A285" s="13" t="s">
        <v>126</v>
      </c>
      <c r="B285" s="13">
        <v>2021</v>
      </c>
      <c r="C285" s="13" t="s">
        <v>91</v>
      </c>
      <c r="D285" s="13" t="s">
        <v>92</v>
      </c>
      <c r="E285" s="13">
        <v>20</v>
      </c>
      <c r="F285" s="14">
        <v>0.48780487804878048</v>
      </c>
    </row>
    <row r="286" spans="1:6" x14ac:dyDescent="0.4">
      <c r="A286" s="13" t="s">
        <v>127</v>
      </c>
      <c r="B286" s="13">
        <v>2021</v>
      </c>
      <c r="C286" s="13" t="s">
        <v>91</v>
      </c>
      <c r="D286" s="13" t="s">
        <v>92</v>
      </c>
      <c r="E286" s="13">
        <v>14</v>
      </c>
      <c r="F286" s="14">
        <v>0.56000000000000005</v>
      </c>
    </row>
    <row r="287" spans="1:6" x14ac:dyDescent="0.4">
      <c r="A287" s="13" t="s">
        <v>128</v>
      </c>
      <c r="B287" s="13">
        <v>2021</v>
      </c>
      <c r="C287" s="13" t="s">
        <v>91</v>
      </c>
      <c r="D287" s="13" t="s">
        <v>92</v>
      </c>
      <c r="E287" s="13">
        <v>18</v>
      </c>
      <c r="F287" s="14">
        <v>0.69230769230769229</v>
      </c>
    </row>
    <row r="288" spans="1:6" x14ac:dyDescent="0.4">
      <c r="A288" s="13" t="s">
        <v>129</v>
      </c>
      <c r="B288" s="13">
        <v>2021</v>
      </c>
      <c r="C288" s="13" t="s">
        <v>91</v>
      </c>
      <c r="D288" s="13" t="s">
        <v>92</v>
      </c>
      <c r="E288" s="13">
        <v>44</v>
      </c>
      <c r="F288" s="14">
        <v>0.86274509803921573</v>
      </c>
    </row>
    <row r="289" spans="1:6" x14ac:dyDescent="0.4">
      <c r="A289" s="13" t="s">
        <v>130</v>
      </c>
      <c r="B289" s="13">
        <v>2021</v>
      </c>
      <c r="C289" s="13" t="s">
        <v>91</v>
      </c>
      <c r="D289" s="13" t="s">
        <v>92</v>
      </c>
      <c r="E289" s="13">
        <v>26</v>
      </c>
      <c r="F289" s="14">
        <v>0.60465116279069764</v>
      </c>
    </row>
    <row r="290" spans="1:6" x14ac:dyDescent="0.4">
      <c r="A290" s="13" t="s">
        <v>104</v>
      </c>
      <c r="B290" s="13">
        <v>2021</v>
      </c>
      <c r="C290" s="13" t="s">
        <v>91</v>
      </c>
      <c r="D290" s="13" t="s">
        <v>92</v>
      </c>
      <c r="E290" s="13">
        <v>13</v>
      </c>
      <c r="F290" s="14">
        <v>0.8125</v>
      </c>
    </row>
    <row r="291" spans="1:6" x14ac:dyDescent="0.4">
      <c r="A291" s="13" t="s">
        <v>105</v>
      </c>
      <c r="B291" s="13">
        <v>2021</v>
      </c>
      <c r="C291" s="13" t="s">
        <v>91</v>
      </c>
      <c r="D291" s="13" t="s">
        <v>92</v>
      </c>
      <c r="E291" s="13">
        <v>29</v>
      </c>
      <c r="F291" s="14">
        <v>0.69047619047619047</v>
      </c>
    </row>
    <row r="292" spans="1:6" x14ac:dyDescent="0.4">
      <c r="A292" s="13" t="s">
        <v>131</v>
      </c>
      <c r="B292" s="13">
        <v>2021</v>
      </c>
      <c r="C292" s="13" t="s">
        <v>91</v>
      </c>
      <c r="D292" s="13" t="s">
        <v>92</v>
      </c>
      <c r="E292" s="13">
        <v>6</v>
      </c>
      <c r="F292" s="14">
        <v>0.4</v>
      </c>
    </row>
    <row r="293" spans="1:6" x14ac:dyDescent="0.4">
      <c r="A293" s="13" t="s">
        <v>132</v>
      </c>
      <c r="B293" s="13">
        <v>2021</v>
      </c>
      <c r="C293" s="13" t="s">
        <v>91</v>
      </c>
      <c r="D293" s="13" t="s">
        <v>92</v>
      </c>
      <c r="E293" s="13">
        <v>29</v>
      </c>
      <c r="F293" s="14">
        <v>0.80555555555555558</v>
      </c>
    </row>
    <row r="294" spans="1:6" x14ac:dyDescent="0.4">
      <c r="A294" s="13" t="s">
        <v>133</v>
      </c>
      <c r="B294" s="13">
        <v>2021</v>
      </c>
      <c r="C294" s="13" t="s">
        <v>91</v>
      </c>
      <c r="D294" s="13" t="s">
        <v>92</v>
      </c>
      <c r="E294" s="13">
        <v>25</v>
      </c>
      <c r="F294" s="14">
        <v>0.86206896551724133</v>
      </c>
    </row>
    <row r="295" spans="1:6" x14ac:dyDescent="0.4">
      <c r="A295" s="13" t="s">
        <v>109</v>
      </c>
      <c r="B295" s="13">
        <v>2021</v>
      </c>
      <c r="C295" s="13" t="s">
        <v>91</v>
      </c>
      <c r="D295" s="13" t="s">
        <v>92</v>
      </c>
      <c r="E295" s="13">
        <v>2</v>
      </c>
      <c r="F295" s="14">
        <v>5.128205128205128E-2</v>
      </c>
    </row>
    <row r="296" spans="1:6" x14ac:dyDescent="0.4">
      <c r="A296" s="13" t="s">
        <v>110</v>
      </c>
      <c r="B296" s="13">
        <v>2021</v>
      </c>
      <c r="C296" s="13" t="s">
        <v>91</v>
      </c>
      <c r="D296" s="13" t="s">
        <v>92</v>
      </c>
      <c r="E296" s="13">
        <v>31</v>
      </c>
      <c r="F296" s="14">
        <v>0.96875</v>
      </c>
    </row>
    <row r="297" spans="1:6" x14ac:dyDescent="0.4">
      <c r="A297" s="13" t="s">
        <v>111</v>
      </c>
      <c r="B297" s="13">
        <v>2021</v>
      </c>
      <c r="C297" s="13" t="s">
        <v>91</v>
      </c>
      <c r="D297" s="13" t="s">
        <v>92</v>
      </c>
      <c r="E297" s="13">
        <v>24</v>
      </c>
      <c r="F297" s="14">
        <v>0.48979591836734693</v>
      </c>
    </row>
    <row r="298" spans="1:6" x14ac:dyDescent="0.4">
      <c r="A298" s="13" t="s">
        <v>134</v>
      </c>
      <c r="B298" s="13">
        <v>2021</v>
      </c>
      <c r="C298" s="13" t="s">
        <v>91</v>
      </c>
      <c r="D298" s="13" t="s">
        <v>92</v>
      </c>
      <c r="E298" s="13">
        <v>18</v>
      </c>
      <c r="F298" s="14">
        <v>0.94736842105263153</v>
      </c>
    </row>
    <row r="299" spans="1:6" x14ac:dyDescent="0.4">
      <c r="A299" s="13" t="s">
        <v>113</v>
      </c>
      <c r="B299" s="13">
        <v>2021</v>
      </c>
      <c r="C299" s="13" t="s">
        <v>91</v>
      </c>
      <c r="D299" s="13" t="s">
        <v>92</v>
      </c>
      <c r="E299" s="13">
        <v>16</v>
      </c>
      <c r="F299" s="14">
        <v>0.66666666666666652</v>
      </c>
    </row>
    <row r="300" spans="1:6" x14ac:dyDescent="0.4">
      <c r="A300" s="13" t="s">
        <v>94</v>
      </c>
      <c r="B300" s="13">
        <v>2021</v>
      </c>
      <c r="C300" s="13" t="s">
        <v>91</v>
      </c>
      <c r="D300" s="13" t="s">
        <v>114</v>
      </c>
      <c r="E300" s="13">
        <v>7</v>
      </c>
      <c r="F300" s="14">
        <v>0.23333333333333331</v>
      </c>
    </row>
    <row r="301" spans="1:6" x14ac:dyDescent="0.4">
      <c r="A301" s="13" t="s">
        <v>121</v>
      </c>
      <c r="B301" s="13">
        <v>2021</v>
      </c>
      <c r="C301" s="13" t="s">
        <v>91</v>
      </c>
      <c r="D301" s="13" t="s">
        <v>114</v>
      </c>
      <c r="E301" s="13">
        <v>24</v>
      </c>
      <c r="F301" s="14">
        <v>0.47058823529411759</v>
      </c>
    </row>
    <row r="302" spans="1:6" x14ac:dyDescent="0.4">
      <c r="A302" s="13" t="s">
        <v>96</v>
      </c>
      <c r="B302" s="13">
        <v>2021</v>
      </c>
      <c r="C302" s="13" t="s">
        <v>91</v>
      </c>
      <c r="D302" s="13" t="s">
        <v>114</v>
      </c>
      <c r="E302" s="13">
        <v>2</v>
      </c>
      <c r="F302" s="14">
        <v>0.25</v>
      </c>
    </row>
    <row r="303" spans="1:6" x14ac:dyDescent="0.4">
      <c r="A303" s="13" t="s">
        <v>122</v>
      </c>
      <c r="B303" s="13">
        <v>2021</v>
      </c>
      <c r="C303" s="13" t="s">
        <v>91</v>
      </c>
      <c r="D303" s="13" t="s">
        <v>114</v>
      </c>
      <c r="E303" s="13">
        <v>4</v>
      </c>
      <c r="F303" s="14">
        <v>0.1</v>
      </c>
    </row>
    <row r="304" spans="1:6" x14ac:dyDescent="0.4">
      <c r="A304" s="13" t="s">
        <v>123</v>
      </c>
      <c r="B304" s="13">
        <v>2021</v>
      </c>
      <c r="C304" s="13" t="s">
        <v>91</v>
      </c>
      <c r="D304" s="13" t="s">
        <v>114</v>
      </c>
      <c r="E304" s="13">
        <v>8</v>
      </c>
      <c r="F304" s="14">
        <v>0.30769230769230771</v>
      </c>
    </row>
    <row r="305" spans="1:6" x14ac:dyDescent="0.4">
      <c r="A305" s="13" t="s">
        <v>125</v>
      </c>
      <c r="B305" s="13">
        <v>2021</v>
      </c>
      <c r="C305" s="13" t="s">
        <v>91</v>
      </c>
      <c r="D305" s="13" t="s">
        <v>114</v>
      </c>
      <c r="E305" s="13">
        <v>15</v>
      </c>
      <c r="F305" s="14">
        <v>0.28846153846153844</v>
      </c>
    </row>
    <row r="306" spans="1:6" x14ac:dyDescent="0.4">
      <c r="A306" s="13" t="s">
        <v>126</v>
      </c>
      <c r="B306" s="13">
        <v>2021</v>
      </c>
      <c r="C306" s="13" t="s">
        <v>91</v>
      </c>
      <c r="D306" s="13" t="s">
        <v>114</v>
      </c>
      <c r="E306" s="13">
        <v>15</v>
      </c>
      <c r="F306" s="14">
        <v>0.36585365853658536</v>
      </c>
    </row>
    <row r="307" spans="1:6" x14ac:dyDescent="0.4">
      <c r="A307" s="13" t="s">
        <v>127</v>
      </c>
      <c r="B307" s="13">
        <v>2021</v>
      </c>
      <c r="C307" s="13" t="s">
        <v>91</v>
      </c>
      <c r="D307" s="13" t="s">
        <v>114</v>
      </c>
      <c r="E307" s="13">
        <v>10</v>
      </c>
      <c r="F307" s="14">
        <v>0.4</v>
      </c>
    </row>
    <row r="308" spans="1:6" x14ac:dyDescent="0.4">
      <c r="A308" s="13" t="s">
        <v>128</v>
      </c>
      <c r="B308" s="13">
        <v>2021</v>
      </c>
      <c r="C308" s="13" t="s">
        <v>91</v>
      </c>
      <c r="D308" s="13" t="s">
        <v>114</v>
      </c>
      <c r="E308" s="13">
        <v>8</v>
      </c>
      <c r="F308" s="14">
        <v>0.30769230769230771</v>
      </c>
    </row>
    <row r="309" spans="1:6" x14ac:dyDescent="0.4">
      <c r="A309" s="13" t="s">
        <v>129</v>
      </c>
      <c r="B309" s="13">
        <v>2021</v>
      </c>
      <c r="C309" s="13" t="s">
        <v>91</v>
      </c>
      <c r="D309" s="13" t="s">
        <v>114</v>
      </c>
      <c r="E309" s="13">
        <v>6</v>
      </c>
      <c r="F309" s="14">
        <v>0.1176470588235294</v>
      </c>
    </row>
    <row r="310" spans="1:6" x14ac:dyDescent="0.4">
      <c r="A310" s="13" t="s">
        <v>130</v>
      </c>
      <c r="B310" s="13">
        <v>2021</v>
      </c>
      <c r="C310" s="13" t="s">
        <v>91</v>
      </c>
      <c r="D310" s="13" t="s">
        <v>114</v>
      </c>
      <c r="E310" s="13">
        <v>11</v>
      </c>
      <c r="F310" s="14">
        <v>0.2558139534883721</v>
      </c>
    </row>
    <row r="311" spans="1:6" x14ac:dyDescent="0.4">
      <c r="A311" s="13" t="s">
        <v>104</v>
      </c>
      <c r="B311" s="13">
        <v>2021</v>
      </c>
      <c r="C311" s="13" t="s">
        <v>91</v>
      </c>
      <c r="D311" s="13" t="s">
        <v>114</v>
      </c>
      <c r="E311" s="13">
        <v>3</v>
      </c>
      <c r="F311" s="14">
        <v>0.1875</v>
      </c>
    </row>
    <row r="312" spans="1:6" x14ac:dyDescent="0.4">
      <c r="A312" s="13" t="s">
        <v>105</v>
      </c>
      <c r="B312" s="13">
        <v>2021</v>
      </c>
      <c r="C312" s="13" t="s">
        <v>91</v>
      </c>
      <c r="D312" s="13" t="s">
        <v>114</v>
      </c>
      <c r="E312" s="13">
        <v>13</v>
      </c>
      <c r="F312" s="14">
        <v>0.30952380952380953</v>
      </c>
    </row>
    <row r="313" spans="1:6" x14ac:dyDescent="0.4">
      <c r="A313" s="13" t="s">
        <v>131</v>
      </c>
      <c r="B313" s="13">
        <v>2021</v>
      </c>
      <c r="C313" s="13" t="s">
        <v>91</v>
      </c>
      <c r="D313" s="13" t="s">
        <v>114</v>
      </c>
      <c r="E313" s="13">
        <v>8</v>
      </c>
      <c r="F313" s="14">
        <v>0.53333333333333333</v>
      </c>
    </row>
    <row r="314" spans="1:6" x14ac:dyDescent="0.4">
      <c r="A314" s="13" t="s">
        <v>132</v>
      </c>
      <c r="B314" s="13">
        <v>2021</v>
      </c>
      <c r="C314" s="13" t="s">
        <v>91</v>
      </c>
      <c r="D314" s="13" t="s">
        <v>114</v>
      </c>
      <c r="E314" s="13">
        <v>6</v>
      </c>
      <c r="F314" s="14">
        <v>0.16666666666666663</v>
      </c>
    </row>
    <row r="315" spans="1:6" x14ac:dyDescent="0.4">
      <c r="A315" s="13" t="s">
        <v>133</v>
      </c>
      <c r="B315" s="13">
        <v>2021</v>
      </c>
      <c r="C315" s="13" t="s">
        <v>91</v>
      </c>
      <c r="D315" s="13" t="s">
        <v>114</v>
      </c>
      <c r="E315" s="13">
        <v>4</v>
      </c>
      <c r="F315" s="14">
        <v>0.13793103448275862</v>
      </c>
    </row>
    <row r="316" spans="1:6" x14ac:dyDescent="0.4">
      <c r="A316" s="13" t="s">
        <v>109</v>
      </c>
      <c r="B316" s="13">
        <v>2021</v>
      </c>
      <c r="C316" s="13" t="s">
        <v>91</v>
      </c>
      <c r="D316" s="13" t="s">
        <v>114</v>
      </c>
      <c r="E316" s="13">
        <v>16</v>
      </c>
      <c r="F316" s="14">
        <v>0.41025641025641024</v>
      </c>
    </row>
    <row r="317" spans="1:6" x14ac:dyDescent="0.4">
      <c r="A317" s="13" t="s">
        <v>110</v>
      </c>
      <c r="B317" s="13">
        <v>2021</v>
      </c>
      <c r="C317" s="13" t="s">
        <v>91</v>
      </c>
      <c r="D317" s="13" t="s">
        <v>114</v>
      </c>
      <c r="E317" s="13">
        <v>0</v>
      </c>
      <c r="F317" s="14">
        <v>0</v>
      </c>
    </row>
    <row r="318" spans="1:6" x14ac:dyDescent="0.4">
      <c r="A318" s="13" t="s">
        <v>111</v>
      </c>
      <c r="B318" s="13">
        <v>2021</v>
      </c>
      <c r="C318" s="13" t="s">
        <v>91</v>
      </c>
      <c r="D318" s="13" t="s">
        <v>114</v>
      </c>
      <c r="E318" s="13">
        <v>19</v>
      </c>
      <c r="F318" s="14">
        <v>0.38775510204081631</v>
      </c>
    </row>
    <row r="319" spans="1:6" x14ac:dyDescent="0.4">
      <c r="A319" s="13" t="s">
        <v>134</v>
      </c>
      <c r="B319" s="13">
        <v>2021</v>
      </c>
      <c r="C319" s="13" t="s">
        <v>91</v>
      </c>
      <c r="D319" s="13" t="s">
        <v>114</v>
      </c>
      <c r="E319" s="13">
        <v>0</v>
      </c>
      <c r="F319" s="14">
        <v>0</v>
      </c>
    </row>
    <row r="320" spans="1:6" x14ac:dyDescent="0.4">
      <c r="A320" s="13" t="s">
        <v>113</v>
      </c>
      <c r="B320" s="13">
        <v>2021</v>
      </c>
      <c r="C320" s="13" t="s">
        <v>91</v>
      </c>
      <c r="D320" s="13" t="s">
        <v>114</v>
      </c>
      <c r="E320" s="13">
        <v>8</v>
      </c>
      <c r="F320" s="14">
        <v>0.33333333333333326</v>
      </c>
    </row>
    <row r="321" spans="1:6" x14ac:dyDescent="0.4">
      <c r="A321" s="13" t="s">
        <v>94</v>
      </c>
      <c r="B321" s="13">
        <v>2021</v>
      </c>
      <c r="C321" s="13" t="s">
        <v>91</v>
      </c>
      <c r="D321" s="13" t="s">
        <v>116</v>
      </c>
      <c r="E321" s="13">
        <v>1</v>
      </c>
      <c r="F321" s="14">
        <v>3.3333333333333333E-2</v>
      </c>
    </row>
    <row r="322" spans="1:6" x14ac:dyDescent="0.4">
      <c r="A322" s="13" t="s">
        <v>121</v>
      </c>
      <c r="B322" s="13">
        <v>2021</v>
      </c>
      <c r="C322" s="13" t="s">
        <v>91</v>
      </c>
      <c r="D322" s="13" t="s">
        <v>116</v>
      </c>
      <c r="E322" s="13">
        <v>1</v>
      </c>
      <c r="F322" s="14">
        <v>1.9607843137254902E-2</v>
      </c>
    </row>
    <row r="323" spans="1:6" x14ac:dyDescent="0.4">
      <c r="A323" s="13" t="s">
        <v>96</v>
      </c>
      <c r="B323" s="13">
        <v>2021</v>
      </c>
      <c r="C323" s="13" t="s">
        <v>91</v>
      </c>
      <c r="D323" s="13" t="s">
        <v>116</v>
      </c>
      <c r="E323" s="13">
        <v>4</v>
      </c>
      <c r="F323" s="14">
        <v>0.5</v>
      </c>
    </row>
    <row r="324" spans="1:6" x14ac:dyDescent="0.4">
      <c r="A324" s="13" t="s">
        <v>122</v>
      </c>
      <c r="B324" s="13">
        <v>2021</v>
      </c>
      <c r="C324" s="13" t="s">
        <v>91</v>
      </c>
      <c r="D324" s="13" t="s">
        <v>116</v>
      </c>
      <c r="E324" s="13">
        <v>3</v>
      </c>
      <c r="F324" s="14">
        <v>7.4999999999999997E-2</v>
      </c>
    </row>
    <row r="325" spans="1:6" x14ac:dyDescent="0.4">
      <c r="A325" s="13" t="s">
        <v>123</v>
      </c>
      <c r="B325" s="13">
        <v>2021</v>
      </c>
      <c r="C325" s="13" t="s">
        <v>91</v>
      </c>
      <c r="D325" s="13" t="s">
        <v>116</v>
      </c>
      <c r="E325" s="13">
        <v>2</v>
      </c>
      <c r="F325" s="14">
        <v>7.6923076923076927E-2</v>
      </c>
    </row>
    <row r="326" spans="1:6" x14ac:dyDescent="0.4">
      <c r="A326" s="13" t="s">
        <v>125</v>
      </c>
      <c r="B326" s="13">
        <v>2021</v>
      </c>
      <c r="C326" s="13" t="s">
        <v>91</v>
      </c>
      <c r="D326" s="13" t="s">
        <v>116</v>
      </c>
      <c r="E326" s="13">
        <v>5</v>
      </c>
      <c r="F326" s="14">
        <v>9.6153846153846173E-2</v>
      </c>
    </row>
    <row r="327" spans="1:6" x14ac:dyDescent="0.4">
      <c r="A327" s="13" t="s">
        <v>126</v>
      </c>
      <c r="B327" s="13">
        <v>2021</v>
      </c>
      <c r="C327" s="13" t="s">
        <v>91</v>
      </c>
      <c r="D327" s="13" t="s">
        <v>116</v>
      </c>
      <c r="E327" s="13">
        <v>6</v>
      </c>
      <c r="F327" s="14">
        <v>0.14634146341463414</v>
      </c>
    </row>
    <row r="328" spans="1:6" x14ac:dyDescent="0.4">
      <c r="A328" s="13" t="s">
        <v>127</v>
      </c>
      <c r="B328" s="13">
        <v>2021</v>
      </c>
      <c r="C328" s="13" t="s">
        <v>91</v>
      </c>
      <c r="D328" s="13" t="s">
        <v>116</v>
      </c>
      <c r="E328" s="13">
        <v>1</v>
      </c>
      <c r="F328" s="14">
        <v>0.04</v>
      </c>
    </row>
    <row r="329" spans="1:6" x14ac:dyDescent="0.4">
      <c r="A329" s="13" t="s">
        <v>128</v>
      </c>
      <c r="B329" s="13">
        <v>2021</v>
      </c>
      <c r="C329" s="13" t="s">
        <v>91</v>
      </c>
      <c r="D329" s="13" t="s">
        <v>116</v>
      </c>
      <c r="E329" s="13">
        <v>0</v>
      </c>
      <c r="F329" s="14">
        <v>0</v>
      </c>
    </row>
    <row r="330" spans="1:6" x14ac:dyDescent="0.4">
      <c r="A330" s="13" t="s">
        <v>129</v>
      </c>
      <c r="B330" s="13">
        <v>2021</v>
      </c>
      <c r="C330" s="13" t="s">
        <v>91</v>
      </c>
      <c r="D330" s="13" t="s">
        <v>116</v>
      </c>
      <c r="E330" s="13">
        <v>1</v>
      </c>
      <c r="F330" s="14">
        <v>1.9607843137254902E-2</v>
      </c>
    </row>
    <row r="331" spans="1:6" x14ac:dyDescent="0.4">
      <c r="A331" s="13" t="s">
        <v>130</v>
      </c>
      <c r="B331" s="13">
        <v>2021</v>
      </c>
      <c r="C331" s="13" t="s">
        <v>91</v>
      </c>
      <c r="D331" s="13" t="s">
        <v>116</v>
      </c>
      <c r="E331" s="13">
        <v>6</v>
      </c>
      <c r="F331" s="14">
        <v>0.13953488372093023</v>
      </c>
    </row>
    <row r="332" spans="1:6" x14ac:dyDescent="0.4">
      <c r="A332" s="13" t="s">
        <v>104</v>
      </c>
      <c r="B332" s="13">
        <v>2021</v>
      </c>
      <c r="C332" s="13" t="s">
        <v>91</v>
      </c>
      <c r="D332" s="13" t="s">
        <v>116</v>
      </c>
      <c r="E332" s="13">
        <v>0</v>
      </c>
      <c r="F332" s="14">
        <v>0</v>
      </c>
    </row>
    <row r="333" spans="1:6" x14ac:dyDescent="0.4">
      <c r="A333" s="13" t="s">
        <v>105</v>
      </c>
      <c r="B333" s="13">
        <v>2021</v>
      </c>
      <c r="C333" s="13" t="s">
        <v>91</v>
      </c>
      <c r="D333" s="13" t="s">
        <v>116</v>
      </c>
      <c r="E333" s="13">
        <v>0</v>
      </c>
      <c r="F333" s="14">
        <v>0</v>
      </c>
    </row>
    <row r="334" spans="1:6" x14ac:dyDescent="0.4">
      <c r="A334" s="13" t="s">
        <v>131</v>
      </c>
      <c r="B334" s="13">
        <v>2021</v>
      </c>
      <c r="C334" s="13" t="s">
        <v>91</v>
      </c>
      <c r="D334" s="13" t="s">
        <v>116</v>
      </c>
      <c r="E334" s="13">
        <v>1</v>
      </c>
      <c r="F334" s="14">
        <v>6.6666666666666666E-2</v>
      </c>
    </row>
    <row r="335" spans="1:6" x14ac:dyDescent="0.4">
      <c r="A335" s="13" t="s">
        <v>132</v>
      </c>
      <c r="B335" s="13">
        <v>2021</v>
      </c>
      <c r="C335" s="13" t="s">
        <v>91</v>
      </c>
      <c r="D335" s="13" t="s">
        <v>116</v>
      </c>
      <c r="E335" s="13">
        <v>1</v>
      </c>
      <c r="F335" s="14">
        <v>2.7777777777777776E-2</v>
      </c>
    </row>
    <row r="336" spans="1:6" x14ac:dyDescent="0.4">
      <c r="A336" s="13" t="s">
        <v>133</v>
      </c>
      <c r="B336" s="13">
        <v>2021</v>
      </c>
      <c r="C336" s="13" t="s">
        <v>91</v>
      </c>
      <c r="D336" s="13" t="s">
        <v>116</v>
      </c>
      <c r="E336" s="13">
        <v>0</v>
      </c>
      <c r="F336" s="14">
        <v>0</v>
      </c>
    </row>
    <row r="337" spans="1:6" x14ac:dyDescent="0.4">
      <c r="A337" s="13" t="s">
        <v>109</v>
      </c>
      <c r="B337" s="13">
        <v>2021</v>
      </c>
      <c r="C337" s="13" t="s">
        <v>91</v>
      </c>
      <c r="D337" s="13" t="s">
        <v>116</v>
      </c>
      <c r="E337" s="13">
        <v>21</v>
      </c>
      <c r="F337" s="14">
        <v>0.53846153846153844</v>
      </c>
    </row>
    <row r="338" spans="1:6" x14ac:dyDescent="0.4">
      <c r="A338" s="13" t="s">
        <v>110</v>
      </c>
      <c r="B338" s="13">
        <v>2021</v>
      </c>
      <c r="C338" s="13" t="s">
        <v>91</v>
      </c>
      <c r="D338" s="13" t="s">
        <v>116</v>
      </c>
      <c r="E338" s="13">
        <v>1</v>
      </c>
      <c r="F338" s="14">
        <v>3.125E-2</v>
      </c>
    </row>
    <row r="339" spans="1:6" x14ac:dyDescent="0.4">
      <c r="A339" s="13" t="s">
        <v>111</v>
      </c>
      <c r="B339" s="13">
        <v>2021</v>
      </c>
      <c r="C339" s="13" t="s">
        <v>91</v>
      </c>
      <c r="D339" s="13" t="s">
        <v>116</v>
      </c>
      <c r="E339" s="13">
        <v>6</v>
      </c>
      <c r="F339" s="14">
        <v>0.12244897959183673</v>
      </c>
    </row>
    <row r="340" spans="1:6" x14ac:dyDescent="0.4">
      <c r="A340" s="13" t="s">
        <v>134</v>
      </c>
      <c r="B340" s="13">
        <v>2021</v>
      </c>
      <c r="C340" s="13" t="s">
        <v>91</v>
      </c>
      <c r="D340" s="13" t="s">
        <v>116</v>
      </c>
      <c r="E340" s="13">
        <v>1</v>
      </c>
      <c r="F340" s="14">
        <v>5.2631578947368418E-2</v>
      </c>
    </row>
    <row r="341" spans="1:6" x14ac:dyDescent="0.4">
      <c r="A341" s="13" t="s">
        <v>113</v>
      </c>
      <c r="B341" s="13">
        <v>2021</v>
      </c>
      <c r="C341" s="13" t="s">
        <v>91</v>
      </c>
      <c r="D341" s="13" t="s">
        <v>116</v>
      </c>
      <c r="E341" s="13">
        <v>0</v>
      </c>
      <c r="F341" s="14">
        <v>0</v>
      </c>
    </row>
    <row r="342" spans="1:6" x14ac:dyDescent="0.4">
      <c r="A342" s="13" t="s">
        <v>94</v>
      </c>
      <c r="B342" s="13">
        <v>2022</v>
      </c>
      <c r="C342" s="13" t="s">
        <v>91</v>
      </c>
      <c r="D342" s="13" t="s">
        <v>120</v>
      </c>
      <c r="E342" s="13">
        <v>0</v>
      </c>
      <c r="F342" s="14">
        <v>0</v>
      </c>
    </row>
    <row r="343" spans="1:6" x14ac:dyDescent="0.4">
      <c r="A343" s="13" t="s">
        <v>95</v>
      </c>
      <c r="B343" s="13">
        <v>2022</v>
      </c>
      <c r="C343" s="13" t="s">
        <v>91</v>
      </c>
      <c r="D343" s="13" t="s">
        <v>120</v>
      </c>
      <c r="E343" s="13">
        <v>0</v>
      </c>
      <c r="F343" s="14">
        <v>0</v>
      </c>
    </row>
    <row r="344" spans="1:6" x14ac:dyDescent="0.4">
      <c r="A344" s="13" t="s">
        <v>96</v>
      </c>
      <c r="B344" s="13">
        <v>2022</v>
      </c>
      <c r="C344" s="13" t="s">
        <v>91</v>
      </c>
      <c r="D344" s="13" t="s">
        <v>120</v>
      </c>
      <c r="E344" s="13">
        <v>0</v>
      </c>
      <c r="F344" s="14">
        <v>0</v>
      </c>
    </row>
    <row r="345" spans="1:6" x14ac:dyDescent="0.4">
      <c r="A345" s="13" t="s">
        <v>97</v>
      </c>
      <c r="B345" s="13">
        <v>2022</v>
      </c>
      <c r="C345" s="13" t="s">
        <v>91</v>
      </c>
      <c r="D345" s="13" t="s">
        <v>120</v>
      </c>
      <c r="E345" s="13">
        <v>0</v>
      </c>
      <c r="F345" s="14">
        <v>0</v>
      </c>
    </row>
    <row r="346" spans="1:6" x14ac:dyDescent="0.4">
      <c r="A346" s="13" t="s">
        <v>123</v>
      </c>
      <c r="B346" s="13">
        <v>2022</v>
      </c>
      <c r="C346" s="13" t="s">
        <v>91</v>
      </c>
      <c r="D346" s="13" t="s">
        <v>120</v>
      </c>
      <c r="E346" s="13">
        <v>0</v>
      </c>
      <c r="F346" s="14">
        <v>0</v>
      </c>
    </row>
    <row r="347" spans="1:6" x14ac:dyDescent="0.4">
      <c r="A347" s="13" t="s">
        <v>99</v>
      </c>
      <c r="B347" s="13">
        <v>2022</v>
      </c>
      <c r="C347" s="13" t="s">
        <v>91</v>
      </c>
      <c r="D347" s="13" t="s">
        <v>120</v>
      </c>
      <c r="E347" s="13">
        <v>0</v>
      </c>
      <c r="F347" s="14">
        <v>0</v>
      </c>
    </row>
    <row r="348" spans="1:6" x14ac:dyDescent="0.4">
      <c r="A348" s="13" t="s">
        <v>126</v>
      </c>
      <c r="B348" s="13">
        <v>2022</v>
      </c>
      <c r="C348" s="13" t="s">
        <v>91</v>
      </c>
      <c r="D348" s="13" t="s">
        <v>120</v>
      </c>
      <c r="E348" s="13">
        <v>0</v>
      </c>
      <c r="F348" s="14">
        <v>0</v>
      </c>
    </row>
    <row r="349" spans="1:6" x14ac:dyDescent="0.4">
      <c r="A349" s="13" t="s">
        <v>100</v>
      </c>
      <c r="B349" s="13">
        <v>2022</v>
      </c>
      <c r="C349" s="13" t="s">
        <v>91</v>
      </c>
      <c r="D349" s="13" t="s">
        <v>120</v>
      </c>
      <c r="E349" s="13">
        <v>0</v>
      </c>
      <c r="F349" s="14">
        <v>0</v>
      </c>
    </row>
    <row r="350" spans="1:6" x14ac:dyDescent="0.4">
      <c r="A350" s="13" t="s">
        <v>101</v>
      </c>
      <c r="B350" s="13">
        <v>2022</v>
      </c>
      <c r="C350" s="13" t="s">
        <v>91</v>
      </c>
      <c r="D350" s="13" t="s">
        <v>120</v>
      </c>
      <c r="E350" s="13">
        <v>0</v>
      </c>
      <c r="F350" s="14">
        <v>0</v>
      </c>
    </row>
    <row r="351" spans="1:6" x14ac:dyDescent="0.4">
      <c r="A351" s="13" t="s">
        <v>102</v>
      </c>
      <c r="B351" s="13">
        <v>2022</v>
      </c>
      <c r="C351" s="13" t="s">
        <v>91</v>
      </c>
      <c r="D351" s="13" t="s">
        <v>120</v>
      </c>
      <c r="E351" s="13">
        <v>0</v>
      </c>
      <c r="F351" s="14">
        <v>0</v>
      </c>
    </row>
    <row r="352" spans="1:6" x14ac:dyDescent="0.4">
      <c r="A352" s="13" t="s">
        <v>103</v>
      </c>
      <c r="B352" s="13">
        <v>2022</v>
      </c>
      <c r="C352" s="13" t="s">
        <v>91</v>
      </c>
      <c r="D352" s="13" t="s">
        <v>120</v>
      </c>
      <c r="E352" s="13">
        <v>0</v>
      </c>
      <c r="F352" s="14">
        <v>0</v>
      </c>
    </row>
    <row r="353" spans="1:6" x14ac:dyDescent="0.4">
      <c r="A353" s="13" t="s">
        <v>104</v>
      </c>
      <c r="B353" s="13">
        <v>2022</v>
      </c>
      <c r="C353" s="13" t="s">
        <v>91</v>
      </c>
      <c r="D353" s="13" t="s">
        <v>120</v>
      </c>
      <c r="E353" s="13">
        <v>0</v>
      </c>
      <c r="F353" s="14">
        <v>0</v>
      </c>
    </row>
    <row r="354" spans="1:6" x14ac:dyDescent="0.4">
      <c r="A354" s="13" t="s">
        <v>105</v>
      </c>
      <c r="B354" s="13">
        <v>2022</v>
      </c>
      <c r="C354" s="13" t="s">
        <v>91</v>
      </c>
      <c r="D354" s="13" t="s">
        <v>120</v>
      </c>
      <c r="E354" s="13">
        <v>0</v>
      </c>
      <c r="F354" s="14">
        <v>0</v>
      </c>
    </row>
    <row r="355" spans="1:6" x14ac:dyDescent="0.4">
      <c r="A355" s="13" t="s">
        <v>106</v>
      </c>
      <c r="B355" s="13">
        <v>2022</v>
      </c>
      <c r="C355" s="13" t="s">
        <v>91</v>
      </c>
      <c r="D355" s="13" t="s">
        <v>120</v>
      </c>
      <c r="E355" s="13">
        <v>0</v>
      </c>
      <c r="F355" s="14">
        <v>0</v>
      </c>
    </row>
    <row r="356" spans="1:6" x14ac:dyDescent="0.4">
      <c r="A356" s="13" t="s">
        <v>107</v>
      </c>
      <c r="B356" s="13">
        <v>2022</v>
      </c>
      <c r="C356" s="13" t="s">
        <v>91</v>
      </c>
      <c r="D356" s="13" t="s">
        <v>120</v>
      </c>
      <c r="E356" s="13">
        <v>0</v>
      </c>
      <c r="F356" s="14">
        <v>0</v>
      </c>
    </row>
    <row r="357" spans="1:6" x14ac:dyDescent="0.4">
      <c r="A357" s="13" t="s">
        <v>108</v>
      </c>
      <c r="B357" s="13">
        <v>2022</v>
      </c>
      <c r="C357" s="13" t="s">
        <v>91</v>
      </c>
      <c r="D357" s="13" t="s">
        <v>120</v>
      </c>
      <c r="E357" s="13">
        <v>0</v>
      </c>
      <c r="F357" s="14">
        <v>0</v>
      </c>
    </row>
    <row r="358" spans="1:6" x14ac:dyDescent="0.4">
      <c r="A358" s="13" t="s">
        <v>109</v>
      </c>
      <c r="B358" s="13">
        <v>2022</v>
      </c>
      <c r="C358" s="13" t="s">
        <v>91</v>
      </c>
      <c r="D358" s="13" t="s">
        <v>120</v>
      </c>
      <c r="E358" s="13">
        <v>0</v>
      </c>
      <c r="F358" s="14">
        <v>0</v>
      </c>
    </row>
    <row r="359" spans="1:6" x14ac:dyDescent="0.4">
      <c r="A359" s="13" t="s">
        <v>110</v>
      </c>
      <c r="B359" s="13">
        <v>2022</v>
      </c>
      <c r="C359" s="13" t="s">
        <v>91</v>
      </c>
      <c r="D359" s="13" t="s">
        <v>120</v>
      </c>
      <c r="E359" s="13">
        <v>0</v>
      </c>
      <c r="F359" s="14">
        <v>0</v>
      </c>
    </row>
    <row r="360" spans="1:6" x14ac:dyDescent="0.4">
      <c r="A360" s="13" t="s">
        <v>111</v>
      </c>
      <c r="B360" s="13">
        <v>2022</v>
      </c>
      <c r="C360" s="13" t="s">
        <v>91</v>
      </c>
      <c r="D360" s="13" t="s">
        <v>120</v>
      </c>
      <c r="E360" s="13">
        <v>0</v>
      </c>
      <c r="F360" s="14">
        <v>0</v>
      </c>
    </row>
    <row r="361" spans="1:6" x14ac:dyDescent="0.4">
      <c r="A361" s="13" t="s">
        <v>112</v>
      </c>
      <c r="B361" s="13">
        <v>2022</v>
      </c>
      <c r="C361" s="13" t="s">
        <v>91</v>
      </c>
      <c r="D361" s="13" t="s">
        <v>120</v>
      </c>
      <c r="E361" s="13">
        <v>0</v>
      </c>
      <c r="F361" s="14">
        <v>0</v>
      </c>
    </row>
    <row r="362" spans="1:6" x14ac:dyDescent="0.4">
      <c r="A362" s="13" t="s">
        <v>233</v>
      </c>
      <c r="B362" s="13">
        <v>2022</v>
      </c>
      <c r="C362" s="13" t="s">
        <v>91</v>
      </c>
      <c r="D362" s="13" t="s">
        <v>120</v>
      </c>
      <c r="E362" s="13">
        <v>0</v>
      </c>
      <c r="F362" s="14">
        <v>0</v>
      </c>
    </row>
    <row r="363" spans="1:6" x14ac:dyDescent="0.4">
      <c r="A363" s="13" t="s">
        <v>94</v>
      </c>
      <c r="B363" s="13">
        <v>2022</v>
      </c>
      <c r="C363" s="13" t="s">
        <v>91</v>
      </c>
      <c r="D363" s="13" t="s">
        <v>92</v>
      </c>
      <c r="E363" s="13">
        <v>20</v>
      </c>
      <c r="F363" s="14">
        <v>0.66666666666666663</v>
      </c>
    </row>
    <row r="364" spans="1:6" x14ac:dyDescent="0.4">
      <c r="A364" s="13" t="s">
        <v>95</v>
      </c>
      <c r="B364" s="13">
        <v>2022</v>
      </c>
      <c r="C364" s="13" t="s">
        <v>91</v>
      </c>
      <c r="D364" s="13" t="s">
        <v>92</v>
      </c>
      <c r="E364" s="13">
        <v>24</v>
      </c>
      <c r="F364" s="14">
        <v>0.47058823529411764</v>
      </c>
    </row>
    <row r="365" spans="1:6" x14ac:dyDescent="0.4">
      <c r="A365" s="13" t="s">
        <v>96</v>
      </c>
      <c r="B365" s="13">
        <v>2022</v>
      </c>
      <c r="C365" s="13" t="s">
        <v>91</v>
      </c>
      <c r="D365" s="13" t="s">
        <v>92</v>
      </c>
      <c r="E365" s="13">
        <v>4</v>
      </c>
      <c r="F365" s="14">
        <v>0.5</v>
      </c>
    </row>
    <row r="366" spans="1:6" x14ac:dyDescent="0.4">
      <c r="A366" s="13" t="s">
        <v>97</v>
      </c>
      <c r="B366" s="13">
        <v>2022</v>
      </c>
      <c r="C366" s="13" t="s">
        <v>91</v>
      </c>
      <c r="D366" s="13" t="s">
        <v>92</v>
      </c>
      <c r="E366" s="13">
        <v>32</v>
      </c>
      <c r="F366" s="14">
        <v>0.8</v>
      </c>
    </row>
    <row r="367" spans="1:6" x14ac:dyDescent="0.4">
      <c r="A367" s="13" t="s">
        <v>123</v>
      </c>
      <c r="B367" s="13">
        <v>2022</v>
      </c>
      <c r="C367" s="13" t="s">
        <v>91</v>
      </c>
      <c r="D367" s="13" t="s">
        <v>92</v>
      </c>
      <c r="E367" s="13">
        <v>15</v>
      </c>
      <c r="F367" s="14">
        <v>0.57692307692307687</v>
      </c>
    </row>
    <row r="368" spans="1:6" x14ac:dyDescent="0.4">
      <c r="A368" s="13" t="s">
        <v>99</v>
      </c>
      <c r="B368" s="13">
        <v>2022</v>
      </c>
      <c r="C368" s="13" t="s">
        <v>91</v>
      </c>
      <c r="D368" s="13" t="s">
        <v>92</v>
      </c>
      <c r="E368" s="13">
        <v>35</v>
      </c>
      <c r="F368" s="14">
        <v>0.67307692307692313</v>
      </c>
    </row>
    <row r="369" spans="1:6" x14ac:dyDescent="0.4">
      <c r="A369" s="13" t="s">
        <v>126</v>
      </c>
      <c r="B369" s="13">
        <v>2022</v>
      </c>
      <c r="C369" s="13" t="s">
        <v>91</v>
      </c>
      <c r="D369" s="13" t="s">
        <v>92</v>
      </c>
      <c r="E369" s="13">
        <v>20</v>
      </c>
      <c r="F369" s="14">
        <v>0.48780487804878048</v>
      </c>
    </row>
    <row r="370" spans="1:6" x14ac:dyDescent="0.4">
      <c r="A370" s="13" t="s">
        <v>100</v>
      </c>
      <c r="B370" s="13">
        <v>2022</v>
      </c>
      <c r="C370" s="13" t="s">
        <v>91</v>
      </c>
      <c r="D370" s="13" t="s">
        <v>92</v>
      </c>
      <c r="E370" s="13">
        <v>16</v>
      </c>
      <c r="F370" s="14">
        <v>0.64</v>
      </c>
    </row>
    <row r="371" spans="1:6" x14ac:dyDescent="0.4">
      <c r="A371" s="13" t="s">
        <v>101</v>
      </c>
      <c r="B371" s="13">
        <v>2022</v>
      </c>
      <c r="C371" s="13" t="s">
        <v>91</v>
      </c>
      <c r="D371" s="13" t="s">
        <v>92</v>
      </c>
      <c r="E371" s="13">
        <v>16</v>
      </c>
      <c r="F371" s="14">
        <v>0.61538461538461542</v>
      </c>
    </row>
    <row r="372" spans="1:6" x14ac:dyDescent="0.4">
      <c r="A372" s="13" t="s">
        <v>102</v>
      </c>
      <c r="B372" s="13">
        <v>2022</v>
      </c>
      <c r="C372" s="13" t="s">
        <v>91</v>
      </c>
      <c r="D372" s="13" t="s">
        <v>92</v>
      </c>
      <c r="E372" s="13">
        <v>46</v>
      </c>
      <c r="F372" s="14">
        <v>0.90196078431372551</v>
      </c>
    </row>
    <row r="373" spans="1:6" x14ac:dyDescent="0.4">
      <c r="A373" s="13" t="s">
        <v>103</v>
      </c>
      <c r="B373" s="13">
        <v>2022</v>
      </c>
      <c r="C373" s="13" t="s">
        <v>91</v>
      </c>
      <c r="D373" s="13" t="s">
        <v>92</v>
      </c>
      <c r="E373" s="13">
        <v>24</v>
      </c>
      <c r="F373" s="14">
        <v>0.55813953488372092</v>
      </c>
    </row>
    <row r="374" spans="1:6" x14ac:dyDescent="0.4">
      <c r="A374" s="13" t="s">
        <v>104</v>
      </c>
      <c r="B374" s="13">
        <v>2022</v>
      </c>
      <c r="C374" s="13" t="s">
        <v>91</v>
      </c>
      <c r="D374" s="13" t="s">
        <v>92</v>
      </c>
      <c r="E374" s="13">
        <v>12</v>
      </c>
      <c r="F374" s="14">
        <v>0.75</v>
      </c>
    </row>
    <row r="375" spans="1:6" x14ac:dyDescent="0.4">
      <c r="A375" s="13" t="s">
        <v>105</v>
      </c>
      <c r="B375" s="13">
        <v>2022</v>
      </c>
      <c r="C375" s="13" t="s">
        <v>91</v>
      </c>
      <c r="D375" s="13" t="s">
        <v>92</v>
      </c>
      <c r="E375" s="13">
        <v>31</v>
      </c>
      <c r="F375" s="14">
        <v>0.72093023255813948</v>
      </c>
    </row>
    <row r="376" spans="1:6" x14ac:dyDescent="0.4">
      <c r="A376" s="13" t="s">
        <v>106</v>
      </c>
      <c r="B376" s="13">
        <v>2022</v>
      </c>
      <c r="C376" s="13" t="s">
        <v>91</v>
      </c>
      <c r="D376" s="13" t="s">
        <v>92</v>
      </c>
      <c r="E376" s="13">
        <v>6</v>
      </c>
      <c r="F376" s="14">
        <v>0.4</v>
      </c>
    </row>
    <row r="377" spans="1:6" x14ac:dyDescent="0.4">
      <c r="A377" s="13" t="s">
        <v>107</v>
      </c>
      <c r="B377" s="13">
        <v>2022</v>
      </c>
      <c r="C377" s="13" t="s">
        <v>91</v>
      </c>
      <c r="D377" s="13" t="s">
        <v>92</v>
      </c>
      <c r="E377" s="13">
        <v>27</v>
      </c>
      <c r="F377" s="14">
        <v>0.75</v>
      </c>
    </row>
    <row r="378" spans="1:6" x14ac:dyDescent="0.4">
      <c r="A378" s="13" t="s">
        <v>108</v>
      </c>
      <c r="B378" s="13">
        <v>2022</v>
      </c>
      <c r="C378" s="13" t="s">
        <v>91</v>
      </c>
      <c r="D378" s="13" t="s">
        <v>92</v>
      </c>
      <c r="E378" s="13">
        <v>25</v>
      </c>
      <c r="F378" s="14">
        <v>0.86206896551724133</v>
      </c>
    </row>
    <row r="379" spans="1:6" x14ac:dyDescent="0.4">
      <c r="A379" s="13" t="s">
        <v>109</v>
      </c>
      <c r="B379" s="13">
        <v>2022</v>
      </c>
      <c r="C379" s="13" t="s">
        <v>91</v>
      </c>
      <c r="D379" s="13" t="s">
        <v>92</v>
      </c>
      <c r="E379" s="13">
        <v>2</v>
      </c>
      <c r="F379" s="14">
        <v>5.128205128205128E-2</v>
      </c>
    </row>
    <row r="380" spans="1:6" x14ac:dyDescent="0.4">
      <c r="A380" s="13" t="s">
        <v>110</v>
      </c>
      <c r="B380" s="13">
        <v>2022</v>
      </c>
      <c r="C380" s="13" t="s">
        <v>91</v>
      </c>
      <c r="D380" s="13" t="s">
        <v>92</v>
      </c>
      <c r="E380" s="13">
        <v>31</v>
      </c>
      <c r="F380" s="14">
        <v>0.96875</v>
      </c>
    </row>
    <row r="381" spans="1:6" x14ac:dyDescent="0.4">
      <c r="A381" s="13" t="s">
        <v>111</v>
      </c>
      <c r="B381" s="13">
        <v>2022</v>
      </c>
      <c r="C381" s="13" t="s">
        <v>91</v>
      </c>
      <c r="D381" s="13" t="s">
        <v>92</v>
      </c>
      <c r="E381" s="13">
        <v>26</v>
      </c>
      <c r="F381" s="14">
        <v>0.53061224489795922</v>
      </c>
    </row>
    <row r="382" spans="1:6" x14ac:dyDescent="0.4">
      <c r="A382" s="13" t="s">
        <v>112</v>
      </c>
      <c r="B382" s="13">
        <v>2022</v>
      </c>
      <c r="C382" s="13" t="s">
        <v>91</v>
      </c>
      <c r="D382" s="13" t="s">
        <v>92</v>
      </c>
      <c r="E382" s="13">
        <v>17</v>
      </c>
      <c r="F382" s="14">
        <v>0.89473684210526316</v>
      </c>
    </row>
    <row r="383" spans="1:6" x14ac:dyDescent="0.4">
      <c r="A383" s="13" t="s">
        <v>233</v>
      </c>
      <c r="B383" s="13">
        <v>2022</v>
      </c>
      <c r="C383" s="13" t="s">
        <v>91</v>
      </c>
      <c r="D383" s="13" t="s">
        <v>92</v>
      </c>
      <c r="E383" s="13">
        <v>17</v>
      </c>
      <c r="F383" s="14">
        <v>0.70833333333333337</v>
      </c>
    </row>
    <row r="384" spans="1:6" x14ac:dyDescent="0.4">
      <c r="A384" s="13" t="s">
        <v>94</v>
      </c>
      <c r="B384" s="13">
        <v>2022</v>
      </c>
      <c r="C384" s="13" t="s">
        <v>91</v>
      </c>
      <c r="D384" s="13" t="s">
        <v>114</v>
      </c>
      <c r="E384" s="13">
        <v>9</v>
      </c>
      <c r="F384" s="14">
        <v>0.3</v>
      </c>
    </row>
    <row r="385" spans="1:6" x14ac:dyDescent="0.4">
      <c r="A385" s="13" t="s">
        <v>95</v>
      </c>
      <c r="B385" s="13">
        <v>2022</v>
      </c>
      <c r="C385" s="13" t="s">
        <v>91</v>
      </c>
      <c r="D385" s="13" t="s">
        <v>114</v>
      </c>
      <c r="E385" s="13">
        <v>24</v>
      </c>
      <c r="F385" s="14">
        <v>0.47058823529411764</v>
      </c>
    </row>
    <row r="386" spans="1:6" x14ac:dyDescent="0.4">
      <c r="A386" s="13" t="s">
        <v>96</v>
      </c>
      <c r="B386" s="13">
        <v>2022</v>
      </c>
      <c r="C386" s="13" t="s">
        <v>91</v>
      </c>
      <c r="D386" s="13" t="s">
        <v>114</v>
      </c>
      <c r="E386" s="13">
        <v>1</v>
      </c>
      <c r="F386" s="14">
        <v>0.125</v>
      </c>
    </row>
    <row r="387" spans="1:6" x14ac:dyDescent="0.4">
      <c r="A387" s="13" t="s">
        <v>97</v>
      </c>
      <c r="B387" s="13">
        <v>2022</v>
      </c>
      <c r="C387" s="13" t="s">
        <v>91</v>
      </c>
      <c r="D387" s="13" t="s">
        <v>114</v>
      </c>
      <c r="E387" s="13">
        <v>6</v>
      </c>
      <c r="F387" s="14">
        <v>0.15</v>
      </c>
    </row>
    <row r="388" spans="1:6" x14ac:dyDescent="0.4">
      <c r="A388" s="13" t="s">
        <v>123</v>
      </c>
      <c r="B388" s="13">
        <v>2022</v>
      </c>
      <c r="C388" s="13" t="s">
        <v>91</v>
      </c>
      <c r="D388" s="13" t="s">
        <v>114</v>
      </c>
      <c r="E388" s="13">
        <v>10</v>
      </c>
      <c r="F388" s="14">
        <v>0.38461538461538464</v>
      </c>
    </row>
    <row r="389" spans="1:6" x14ac:dyDescent="0.4">
      <c r="A389" s="13" t="s">
        <v>99</v>
      </c>
      <c r="B389" s="13">
        <v>2022</v>
      </c>
      <c r="C389" s="13" t="s">
        <v>91</v>
      </c>
      <c r="D389" s="13" t="s">
        <v>114</v>
      </c>
      <c r="E389" s="13">
        <v>12</v>
      </c>
      <c r="F389" s="14">
        <v>0.23076923076923078</v>
      </c>
    </row>
    <row r="390" spans="1:6" x14ac:dyDescent="0.4">
      <c r="A390" s="13" t="s">
        <v>126</v>
      </c>
      <c r="B390" s="13">
        <v>2022</v>
      </c>
      <c r="C390" s="13" t="s">
        <v>91</v>
      </c>
      <c r="D390" s="13" t="s">
        <v>114</v>
      </c>
      <c r="E390" s="13">
        <v>15</v>
      </c>
      <c r="F390" s="14">
        <v>0.36585365853658536</v>
      </c>
    </row>
    <row r="391" spans="1:6" x14ac:dyDescent="0.4">
      <c r="A391" s="13" t="s">
        <v>100</v>
      </c>
      <c r="B391" s="13">
        <v>2022</v>
      </c>
      <c r="C391" s="13" t="s">
        <v>91</v>
      </c>
      <c r="D391" s="13" t="s">
        <v>114</v>
      </c>
      <c r="E391" s="13">
        <v>8</v>
      </c>
      <c r="F391" s="14">
        <v>0.32</v>
      </c>
    </row>
    <row r="392" spans="1:6" x14ac:dyDescent="0.4">
      <c r="A392" s="13" t="s">
        <v>101</v>
      </c>
      <c r="B392" s="13">
        <v>2022</v>
      </c>
      <c r="C392" s="13" t="s">
        <v>91</v>
      </c>
      <c r="D392" s="13" t="s">
        <v>114</v>
      </c>
      <c r="E392" s="13">
        <v>10</v>
      </c>
      <c r="F392" s="14">
        <v>0.38461538461538464</v>
      </c>
    </row>
    <row r="393" spans="1:6" x14ac:dyDescent="0.4">
      <c r="A393" s="13" t="s">
        <v>102</v>
      </c>
      <c r="B393" s="13">
        <v>2022</v>
      </c>
      <c r="C393" s="13" t="s">
        <v>91</v>
      </c>
      <c r="D393" s="13" t="s">
        <v>114</v>
      </c>
      <c r="E393" s="13">
        <v>3</v>
      </c>
      <c r="F393" s="14">
        <v>5.8823529411764705E-2</v>
      </c>
    </row>
    <row r="394" spans="1:6" x14ac:dyDescent="0.4">
      <c r="A394" s="13" t="s">
        <v>103</v>
      </c>
      <c r="B394" s="13">
        <v>2022</v>
      </c>
      <c r="C394" s="13" t="s">
        <v>91</v>
      </c>
      <c r="D394" s="13" t="s">
        <v>114</v>
      </c>
      <c r="E394" s="13">
        <v>17</v>
      </c>
      <c r="F394" s="14">
        <v>0.39534883720930231</v>
      </c>
    </row>
    <row r="395" spans="1:6" x14ac:dyDescent="0.4">
      <c r="A395" s="13" t="s">
        <v>104</v>
      </c>
      <c r="B395" s="13">
        <v>2022</v>
      </c>
      <c r="C395" s="13" t="s">
        <v>91</v>
      </c>
      <c r="D395" s="13" t="s">
        <v>114</v>
      </c>
      <c r="E395" s="13">
        <v>3</v>
      </c>
      <c r="F395" s="14">
        <v>0.1875</v>
      </c>
    </row>
    <row r="396" spans="1:6" x14ac:dyDescent="0.4">
      <c r="A396" s="13" t="s">
        <v>105</v>
      </c>
      <c r="B396" s="13">
        <v>2022</v>
      </c>
      <c r="C396" s="13" t="s">
        <v>91</v>
      </c>
      <c r="D396" s="13" t="s">
        <v>114</v>
      </c>
      <c r="E396" s="13">
        <v>12</v>
      </c>
      <c r="F396" s="14">
        <v>0.27906976744186046</v>
      </c>
    </row>
    <row r="397" spans="1:6" x14ac:dyDescent="0.4">
      <c r="A397" s="13" t="s">
        <v>106</v>
      </c>
      <c r="B397" s="13">
        <v>2022</v>
      </c>
      <c r="C397" s="13" t="s">
        <v>91</v>
      </c>
      <c r="D397" s="13" t="s">
        <v>114</v>
      </c>
      <c r="E397" s="13">
        <v>8</v>
      </c>
      <c r="F397" s="14">
        <v>0.53333333333333333</v>
      </c>
    </row>
    <row r="398" spans="1:6" x14ac:dyDescent="0.4">
      <c r="A398" s="13" t="s">
        <v>107</v>
      </c>
      <c r="B398" s="13">
        <v>2022</v>
      </c>
      <c r="C398" s="13" t="s">
        <v>91</v>
      </c>
      <c r="D398" s="13" t="s">
        <v>114</v>
      </c>
      <c r="E398" s="13">
        <v>8</v>
      </c>
      <c r="F398" s="14">
        <v>0.22222222222222221</v>
      </c>
    </row>
    <row r="399" spans="1:6" x14ac:dyDescent="0.4">
      <c r="A399" s="13" t="s">
        <v>108</v>
      </c>
      <c r="B399" s="13">
        <v>2022</v>
      </c>
      <c r="C399" s="13" t="s">
        <v>91</v>
      </c>
      <c r="D399" s="13" t="s">
        <v>114</v>
      </c>
      <c r="E399" s="13">
        <v>4</v>
      </c>
      <c r="F399" s="14">
        <v>0.13793103448275862</v>
      </c>
    </row>
    <row r="400" spans="1:6" x14ac:dyDescent="0.4">
      <c r="A400" s="13" t="s">
        <v>109</v>
      </c>
      <c r="B400" s="13">
        <v>2022</v>
      </c>
      <c r="C400" s="13" t="s">
        <v>91</v>
      </c>
      <c r="D400" s="13" t="s">
        <v>114</v>
      </c>
      <c r="E400" s="13">
        <v>18</v>
      </c>
      <c r="F400" s="14">
        <v>0.46153846153846156</v>
      </c>
    </row>
    <row r="401" spans="1:6" x14ac:dyDescent="0.4">
      <c r="A401" s="13" t="s">
        <v>110</v>
      </c>
      <c r="B401" s="13">
        <v>2022</v>
      </c>
      <c r="C401" s="13" t="s">
        <v>91</v>
      </c>
      <c r="D401" s="13" t="s">
        <v>114</v>
      </c>
      <c r="E401" s="13">
        <v>0</v>
      </c>
      <c r="F401" s="14">
        <v>0</v>
      </c>
    </row>
    <row r="402" spans="1:6" x14ac:dyDescent="0.4">
      <c r="A402" s="13" t="s">
        <v>111</v>
      </c>
      <c r="B402" s="13">
        <v>2022</v>
      </c>
      <c r="C402" s="13" t="s">
        <v>91</v>
      </c>
      <c r="D402" s="13" t="s">
        <v>114</v>
      </c>
      <c r="E402" s="13">
        <v>16</v>
      </c>
      <c r="F402" s="14">
        <v>0.32653061224489793</v>
      </c>
    </row>
    <row r="403" spans="1:6" x14ac:dyDescent="0.4">
      <c r="A403" s="13" t="s">
        <v>112</v>
      </c>
      <c r="B403" s="13">
        <v>2022</v>
      </c>
      <c r="C403" s="13" t="s">
        <v>91</v>
      </c>
      <c r="D403" s="13" t="s">
        <v>114</v>
      </c>
      <c r="E403" s="13">
        <v>1</v>
      </c>
      <c r="F403" s="14">
        <v>5.2631578947368418E-2</v>
      </c>
    </row>
    <row r="404" spans="1:6" x14ac:dyDescent="0.4">
      <c r="A404" s="13" t="s">
        <v>233</v>
      </c>
      <c r="B404" s="13">
        <v>2022</v>
      </c>
      <c r="C404" s="13" t="s">
        <v>91</v>
      </c>
      <c r="D404" s="13" t="s">
        <v>114</v>
      </c>
      <c r="E404" s="13">
        <v>7</v>
      </c>
      <c r="F404" s="14">
        <v>0.29166666666666669</v>
      </c>
    </row>
    <row r="405" spans="1:6" x14ac:dyDescent="0.4">
      <c r="A405" s="13" t="s">
        <v>94</v>
      </c>
      <c r="B405" s="13">
        <v>2022</v>
      </c>
      <c r="C405" s="13" t="s">
        <v>91</v>
      </c>
      <c r="D405" s="13" t="s">
        <v>116</v>
      </c>
      <c r="E405" s="13">
        <v>1</v>
      </c>
      <c r="F405" s="14">
        <v>3.3333333333333333E-2</v>
      </c>
    </row>
    <row r="406" spans="1:6" x14ac:dyDescent="0.4">
      <c r="A406" s="13" t="s">
        <v>95</v>
      </c>
      <c r="B406" s="13">
        <v>2022</v>
      </c>
      <c r="C406" s="13" t="s">
        <v>91</v>
      </c>
      <c r="D406" s="13" t="s">
        <v>116</v>
      </c>
      <c r="E406" s="13">
        <v>3</v>
      </c>
      <c r="F406" s="14">
        <v>5.8823529411764705E-2</v>
      </c>
    </row>
    <row r="407" spans="1:6" x14ac:dyDescent="0.4">
      <c r="A407" s="13" t="s">
        <v>96</v>
      </c>
      <c r="B407" s="13">
        <v>2022</v>
      </c>
      <c r="C407" s="13" t="s">
        <v>91</v>
      </c>
      <c r="D407" s="13" t="s">
        <v>116</v>
      </c>
      <c r="E407" s="13">
        <v>3</v>
      </c>
      <c r="F407" s="14">
        <v>0.375</v>
      </c>
    </row>
    <row r="408" spans="1:6" x14ac:dyDescent="0.4">
      <c r="A408" s="13" t="s">
        <v>97</v>
      </c>
      <c r="B408" s="13">
        <v>2022</v>
      </c>
      <c r="C408" s="13" t="s">
        <v>91</v>
      </c>
      <c r="D408" s="13" t="s">
        <v>116</v>
      </c>
      <c r="E408" s="13">
        <v>2</v>
      </c>
      <c r="F408" s="14">
        <v>0.05</v>
      </c>
    </row>
    <row r="409" spans="1:6" x14ac:dyDescent="0.4">
      <c r="A409" s="13" t="s">
        <v>123</v>
      </c>
      <c r="B409" s="13">
        <v>2022</v>
      </c>
      <c r="C409" s="13" t="s">
        <v>91</v>
      </c>
      <c r="D409" s="13" t="s">
        <v>116</v>
      </c>
      <c r="E409" s="13">
        <v>1</v>
      </c>
      <c r="F409" s="14">
        <v>3.8461538461538464E-2</v>
      </c>
    </row>
    <row r="410" spans="1:6" x14ac:dyDescent="0.4">
      <c r="A410" s="13" t="s">
        <v>99</v>
      </c>
      <c r="B410" s="13">
        <v>2022</v>
      </c>
      <c r="C410" s="13" t="s">
        <v>91</v>
      </c>
      <c r="D410" s="13" t="s">
        <v>116</v>
      </c>
      <c r="E410" s="13">
        <v>5</v>
      </c>
      <c r="F410" s="14">
        <v>9.6153846153846159E-2</v>
      </c>
    </row>
    <row r="411" spans="1:6" x14ac:dyDescent="0.4">
      <c r="A411" s="13" t="s">
        <v>126</v>
      </c>
      <c r="B411" s="13">
        <v>2022</v>
      </c>
      <c r="C411" s="13" t="s">
        <v>91</v>
      </c>
      <c r="D411" s="13" t="s">
        <v>116</v>
      </c>
      <c r="E411" s="13">
        <v>6</v>
      </c>
      <c r="F411" s="14">
        <v>0.14634146341463414</v>
      </c>
    </row>
    <row r="412" spans="1:6" x14ac:dyDescent="0.4">
      <c r="A412" s="13" t="s">
        <v>100</v>
      </c>
      <c r="B412" s="13">
        <v>2022</v>
      </c>
      <c r="C412" s="13" t="s">
        <v>91</v>
      </c>
      <c r="D412" s="13" t="s">
        <v>116</v>
      </c>
      <c r="E412" s="13">
        <v>1</v>
      </c>
      <c r="F412" s="14">
        <v>0.04</v>
      </c>
    </row>
    <row r="413" spans="1:6" x14ac:dyDescent="0.4">
      <c r="A413" s="13" t="s">
        <v>101</v>
      </c>
      <c r="B413" s="13">
        <v>2022</v>
      </c>
      <c r="C413" s="13" t="s">
        <v>91</v>
      </c>
      <c r="D413" s="13" t="s">
        <v>116</v>
      </c>
      <c r="E413" s="13">
        <v>0</v>
      </c>
      <c r="F413" s="14">
        <v>0</v>
      </c>
    </row>
    <row r="414" spans="1:6" x14ac:dyDescent="0.4">
      <c r="A414" s="13" t="s">
        <v>102</v>
      </c>
      <c r="B414" s="13">
        <v>2022</v>
      </c>
      <c r="C414" s="13" t="s">
        <v>91</v>
      </c>
      <c r="D414" s="13" t="s">
        <v>116</v>
      </c>
      <c r="E414" s="13">
        <v>2</v>
      </c>
      <c r="F414" s="14">
        <v>3.9215686274509803E-2</v>
      </c>
    </row>
    <row r="415" spans="1:6" x14ac:dyDescent="0.4">
      <c r="A415" s="13" t="s">
        <v>103</v>
      </c>
      <c r="B415" s="13">
        <v>2022</v>
      </c>
      <c r="C415" s="13" t="s">
        <v>91</v>
      </c>
      <c r="D415" s="13" t="s">
        <v>116</v>
      </c>
      <c r="E415" s="13">
        <v>2</v>
      </c>
      <c r="F415" s="14">
        <v>4.6511627906976744E-2</v>
      </c>
    </row>
    <row r="416" spans="1:6" x14ac:dyDescent="0.4">
      <c r="A416" s="13" t="s">
        <v>104</v>
      </c>
      <c r="B416" s="13">
        <v>2022</v>
      </c>
      <c r="C416" s="13" t="s">
        <v>91</v>
      </c>
      <c r="D416" s="13" t="s">
        <v>116</v>
      </c>
      <c r="E416" s="13">
        <v>1</v>
      </c>
      <c r="F416" s="14">
        <v>6.25E-2</v>
      </c>
    </row>
    <row r="417" spans="1:6" x14ac:dyDescent="0.4">
      <c r="A417" s="13" t="s">
        <v>105</v>
      </c>
      <c r="B417" s="13">
        <v>2022</v>
      </c>
      <c r="C417" s="13" t="s">
        <v>91</v>
      </c>
      <c r="D417" s="13" t="s">
        <v>116</v>
      </c>
      <c r="E417" s="13">
        <v>0</v>
      </c>
      <c r="F417" s="14">
        <v>0</v>
      </c>
    </row>
    <row r="418" spans="1:6" x14ac:dyDescent="0.4">
      <c r="A418" s="13" t="s">
        <v>106</v>
      </c>
      <c r="B418" s="13">
        <v>2022</v>
      </c>
      <c r="C418" s="13" t="s">
        <v>91</v>
      </c>
      <c r="D418" s="13" t="s">
        <v>116</v>
      </c>
      <c r="E418" s="13">
        <v>1</v>
      </c>
      <c r="F418" s="14">
        <v>6.6666666666666666E-2</v>
      </c>
    </row>
    <row r="419" spans="1:6" x14ac:dyDescent="0.4">
      <c r="A419" s="13" t="s">
        <v>107</v>
      </c>
      <c r="B419" s="13">
        <v>2022</v>
      </c>
      <c r="C419" s="13" t="s">
        <v>91</v>
      </c>
      <c r="D419" s="13" t="s">
        <v>116</v>
      </c>
      <c r="E419" s="13">
        <v>1</v>
      </c>
      <c r="F419" s="14">
        <v>2.7777777777777776E-2</v>
      </c>
    </row>
    <row r="420" spans="1:6" x14ac:dyDescent="0.4">
      <c r="A420" s="13" t="s">
        <v>108</v>
      </c>
      <c r="B420" s="13">
        <v>2022</v>
      </c>
      <c r="C420" s="13" t="s">
        <v>91</v>
      </c>
      <c r="D420" s="13" t="s">
        <v>116</v>
      </c>
      <c r="E420" s="13">
        <v>0</v>
      </c>
      <c r="F420" s="14">
        <v>0</v>
      </c>
    </row>
    <row r="421" spans="1:6" x14ac:dyDescent="0.4">
      <c r="A421" s="13" t="s">
        <v>109</v>
      </c>
      <c r="B421" s="13">
        <v>2022</v>
      </c>
      <c r="C421" s="13" t="s">
        <v>91</v>
      </c>
      <c r="D421" s="13" t="s">
        <v>116</v>
      </c>
      <c r="E421" s="13">
        <v>19</v>
      </c>
      <c r="F421" s="14">
        <v>0.48717948717948717</v>
      </c>
    </row>
    <row r="422" spans="1:6" x14ac:dyDescent="0.4">
      <c r="A422" s="13" t="s">
        <v>110</v>
      </c>
      <c r="B422" s="13">
        <v>2022</v>
      </c>
      <c r="C422" s="13" t="s">
        <v>91</v>
      </c>
      <c r="D422" s="13" t="s">
        <v>116</v>
      </c>
      <c r="E422" s="13">
        <v>1</v>
      </c>
      <c r="F422" s="14">
        <v>3.125E-2</v>
      </c>
    </row>
    <row r="423" spans="1:6" x14ac:dyDescent="0.4">
      <c r="A423" s="13" t="s">
        <v>111</v>
      </c>
      <c r="B423" s="13">
        <v>2022</v>
      </c>
      <c r="C423" s="13" t="s">
        <v>91</v>
      </c>
      <c r="D423" s="13" t="s">
        <v>116</v>
      </c>
      <c r="E423" s="13">
        <v>7</v>
      </c>
      <c r="F423" s="14">
        <v>0.14285714285714285</v>
      </c>
    </row>
    <row r="424" spans="1:6" x14ac:dyDescent="0.4">
      <c r="A424" s="13" t="s">
        <v>112</v>
      </c>
      <c r="B424" s="13">
        <v>2022</v>
      </c>
      <c r="C424" s="13" t="s">
        <v>91</v>
      </c>
      <c r="D424" s="13" t="s">
        <v>116</v>
      </c>
      <c r="E424" s="13">
        <v>1</v>
      </c>
      <c r="F424" s="14">
        <v>5.2631578947368418E-2</v>
      </c>
    </row>
    <row r="425" spans="1:6" x14ac:dyDescent="0.4">
      <c r="A425" s="13" t="s">
        <v>233</v>
      </c>
      <c r="B425" s="13">
        <v>2022</v>
      </c>
      <c r="C425" s="13" t="s">
        <v>91</v>
      </c>
      <c r="D425" s="13" t="s">
        <v>116</v>
      </c>
      <c r="E425" s="13">
        <v>0</v>
      </c>
      <c r="F425" s="14">
        <v>0</v>
      </c>
    </row>
    <row r="427" spans="1:6" x14ac:dyDescent="0.4">
      <c r="A427" s="13" t="s">
        <v>244</v>
      </c>
    </row>
    <row r="429" spans="1:6" x14ac:dyDescent="0.4">
      <c r="A429" s="15" t="s">
        <v>139</v>
      </c>
    </row>
    <row r="430" spans="1:6" x14ac:dyDescent="0.4">
      <c r="A430" s="13" t="s">
        <v>181</v>
      </c>
    </row>
    <row r="431" spans="1:6" x14ac:dyDescent="0.4">
      <c r="A431" s="13" t="s">
        <v>182</v>
      </c>
    </row>
    <row r="432" spans="1:6" x14ac:dyDescent="0.4">
      <c r="A432" s="13" t="s">
        <v>152</v>
      </c>
    </row>
    <row r="433" spans="1:1" x14ac:dyDescent="0.4">
      <c r="A433" s="13" t="s">
        <v>153</v>
      </c>
    </row>
    <row r="434" spans="1:1" x14ac:dyDescent="0.4">
      <c r="A434" s="13" t="s">
        <v>183</v>
      </c>
    </row>
    <row r="435" spans="1:1" x14ac:dyDescent="0.4">
      <c r="A435" s="13" t="s">
        <v>184</v>
      </c>
    </row>
    <row r="436" spans="1:1" x14ac:dyDescent="0.4">
      <c r="A436" s="13" t="s">
        <v>185</v>
      </c>
    </row>
    <row r="437" spans="1:1" x14ac:dyDescent="0.4">
      <c r="A437" s="13" t="s">
        <v>186</v>
      </c>
    </row>
    <row r="438" spans="1:1" x14ac:dyDescent="0.4">
      <c r="A438" s="13" t="s">
        <v>187</v>
      </c>
    </row>
    <row r="439" spans="1:1" x14ac:dyDescent="0.4">
      <c r="A439" s="13" t="s">
        <v>140</v>
      </c>
    </row>
  </sheetData>
  <autoFilter ref="A1:F425" xr:uid="{325B7664-D851-43C2-BDD8-A9CE1A9AECA3}"/>
  <sortState xmlns:xlrd2="http://schemas.microsoft.com/office/spreadsheetml/2017/richdata2" ref="A2:F459">
    <sortCondition ref="C2:C459"/>
    <sortCondition ref="B2:B459"/>
    <sortCondition ref="D2:D459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CDC2-A7E3-4C30-BA0A-E6C3F77082E0}">
  <dimension ref="A1:H425"/>
  <sheetViews>
    <sheetView topLeftCell="A398" workbookViewId="0">
      <selection activeCell="A419" sqref="A419"/>
    </sheetView>
  </sheetViews>
  <sheetFormatPr defaultRowHeight="14.25" x14ac:dyDescent="0.45"/>
  <cols>
    <col min="1" max="1" width="24.46484375" customWidth="1"/>
    <col min="3" max="3" width="26.53125" customWidth="1"/>
    <col min="4" max="4" width="15.53125" style="1" customWidth="1"/>
  </cols>
  <sheetData>
    <row r="1" spans="1:4" x14ac:dyDescent="0.45">
      <c r="A1" s="5" t="s">
        <v>1</v>
      </c>
      <c r="B1" s="5" t="s">
        <v>2</v>
      </c>
      <c r="C1" s="5" t="s">
        <v>34</v>
      </c>
      <c r="D1" s="10" t="s">
        <v>43</v>
      </c>
    </row>
    <row r="2" spans="1:4" x14ac:dyDescent="0.45">
      <c r="A2" t="s">
        <v>6</v>
      </c>
      <c r="B2">
        <v>2018</v>
      </c>
      <c r="C2" t="s">
        <v>42</v>
      </c>
      <c r="D2" s="1">
        <v>7.6002152154476112</v>
      </c>
    </row>
    <row r="3" spans="1:4" x14ac:dyDescent="0.45">
      <c r="A3" t="s">
        <v>8</v>
      </c>
      <c r="B3">
        <v>2018</v>
      </c>
      <c r="C3" t="s">
        <v>42</v>
      </c>
      <c r="D3" s="1">
        <v>7.4764790770179053</v>
      </c>
    </row>
    <row r="4" spans="1:4" x14ac:dyDescent="0.45">
      <c r="A4" t="s">
        <v>240</v>
      </c>
      <c r="B4">
        <v>2018</v>
      </c>
      <c r="C4" t="s">
        <v>42</v>
      </c>
      <c r="D4" s="1">
        <v>7.7929405378892085</v>
      </c>
    </row>
    <row r="5" spans="1:4" x14ac:dyDescent="0.45">
      <c r="A5" t="s">
        <v>9</v>
      </c>
      <c r="B5">
        <v>2018</v>
      </c>
      <c r="C5" t="s">
        <v>42</v>
      </c>
      <c r="D5" s="1">
        <v>7.6660151832023873</v>
      </c>
    </row>
    <row r="6" spans="1:4" x14ac:dyDescent="0.45">
      <c r="A6" t="s">
        <v>5</v>
      </c>
      <c r="B6">
        <v>2018</v>
      </c>
      <c r="C6" t="s">
        <v>42</v>
      </c>
      <c r="D6" s="1">
        <v>7.6002152154476112</v>
      </c>
    </row>
    <row r="7" spans="1:4" x14ac:dyDescent="0.45">
      <c r="A7" t="s">
        <v>15</v>
      </c>
      <c r="B7">
        <v>2018</v>
      </c>
      <c r="C7" t="s">
        <v>42</v>
      </c>
      <c r="D7" s="1">
        <v>7.580927017096319</v>
      </c>
    </row>
    <row r="8" spans="1:4" x14ac:dyDescent="0.45">
      <c r="A8" t="s">
        <v>4</v>
      </c>
      <c r="B8">
        <v>2018</v>
      </c>
      <c r="C8" t="s">
        <v>42</v>
      </c>
      <c r="D8" s="1">
        <v>7.7</v>
      </c>
    </row>
    <row r="9" spans="1:4" x14ac:dyDescent="0.45">
      <c r="A9" t="s">
        <v>14</v>
      </c>
      <c r="B9">
        <v>2018</v>
      </c>
      <c r="C9" t="s">
        <v>42</v>
      </c>
      <c r="D9" s="1">
        <v>7.6548900779379876</v>
      </c>
    </row>
    <row r="10" spans="1:4" x14ac:dyDescent="0.45">
      <c r="A10" t="s">
        <v>11</v>
      </c>
      <c r="B10">
        <v>2018</v>
      </c>
      <c r="C10" t="s">
        <v>42</v>
      </c>
      <c r="D10" s="1">
        <v>7.8051321072432396</v>
      </c>
    </row>
    <row r="11" spans="1:4" x14ac:dyDescent="0.45">
      <c r="A11" t="s">
        <v>7</v>
      </c>
      <c r="B11">
        <v>2018</v>
      </c>
      <c r="C11" t="s">
        <v>42</v>
      </c>
      <c r="D11" s="1">
        <v>7.8061556156736431</v>
      </c>
    </row>
    <row r="12" spans="1:4" x14ac:dyDescent="0.45">
      <c r="A12" t="s">
        <v>10</v>
      </c>
      <c r="B12">
        <v>2018</v>
      </c>
      <c r="C12" t="s">
        <v>42</v>
      </c>
      <c r="D12" s="1">
        <v>7.6239392992257233</v>
      </c>
    </row>
    <row r="13" spans="1:4" x14ac:dyDescent="0.45">
      <c r="A13" t="s">
        <v>13</v>
      </c>
      <c r="B13">
        <v>2018</v>
      </c>
      <c r="C13" t="s">
        <v>42</v>
      </c>
      <c r="D13" s="1">
        <v>7.5496414168284174</v>
      </c>
    </row>
    <row r="14" spans="1:4" x14ac:dyDescent="0.45">
      <c r="A14" t="s">
        <v>12</v>
      </c>
      <c r="B14">
        <v>2018</v>
      </c>
      <c r="C14" t="s">
        <v>42</v>
      </c>
      <c r="D14" s="1">
        <v>7.8249627219688476</v>
      </c>
    </row>
    <row r="15" spans="1:4" x14ac:dyDescent="0.45">
      <c r="A15" t="s">
        <v>6</v>
      </c>
      <c r="B15">
        <v>2019</v>
      </c>
      <c r="C15" t="s">
        <v>42</v>
      </c>
      <c r="D15" s="1">
        <v>7.734106324749134</v>
      </c>
    </row>
    <row r="16" spans="1:4" x14ac:dyDescent="0.45">
      <c r="A16" t="s">
        <v>8</v>
      </c>
      <c r="B16">
        <v>2019</v>
      </c>
      <c r="C16" t="s">
        <v>42</v>
      </c>
      <c r="D16" s="1">
        <v>7.6331418007918002</v>
      </c>
    </row>
    <row r="17" spans="1:4" x14ac:dyDescent="0.45">
      <c r="A17" t="s">
        <v>240</v>
      </c>
      <c r="B17">
        <v>2019</v>
      </c>
      <c r="C17" t="s">
        <v>42</v>
      </c>
      <c r="D17" s="1">
        <v>7.6245101121817926</v>
      </c>
    </row>
    <row r="18" spans="1:4" x14ac:dyDescent="0.45">
      <c r="A18" t="s">
        <v>9</v>
      </c>
      <c r="B18">
        <v>2019</v>
      </c>
      <c r="C18" t="s">
        <v>42</v>
      </c>
      <c r="D18" s="1">
        <v>7.7199216072911954</v>
      </c>
    </row>
    <row r="19" spans="1:4" x14ac:dyDescent="0.45">
      <c r="A19" t="s">
        <v>5</v>
      </c>
      <c r="B19">
        <v>2019</v>
      </c>
      <c r="C19" t="s">
        <v>42</v>
      </c>
      <c r="D19" s="1">
        <v>7.7104832188960932</v>
      </c>
    </row>
    <row r="20" spans="1:4" x14ac:dyDescent="0.45">
      <c r="A20" t="s">
        <v>15</v>
      </c>
      <c r="B20">
        <v>2019</v>
      </c>
      <c r="C20" t="s">
        <v>42</v>
      </c>
      <c r="D20" s="1">
        <v>7.5085373350432922</v>
      </c>
    </row>
    <row r="21" spans="1:4" x14ac:dyDescent="0.45">
      <c r="A21" t="s">
        <v>4</v>
      </c>
      <c r="B21">
        <v>2019</v>
      </c>
      <c r="C21" t="s">
        <v>42</v>
      </c>
      <c r="D21" s="1">
        <v>7.7014274202876747</v>
      </c>
    </row>
    <row r="22" spans="1:4" x14ac:dyDescent="0.45">
      <c r="A22" t="s">
        <v>14</v>
      </c>
      <c r="B22">
        <v>2019</v>
      </c>
      <c r="C22" t="s">
        <v>42</v>
      </c>
      <c r="D22" s="1">
        <v>7.6896574760701117</v>
      </c>
    </row>
    <row r="23" spans="1:4" x14ac:dyDescent="0.45">
      <c r="A23" t="s">
        <v>11</v>
      </c>
      <c r="B23">
        <v>2019</v>
      </c>
      <c r="C23" t="s">
        <v>42</v>
      </c>
      <c r="D23" s="1">
        <v>7.8577933269850107</v>
      </c>
    </row>
    <row r="24" spans="1:4" x14ac:dyDescent="0.45">
      <c r="A24" t="s">
        <v>7</v>
      </c>
      <c r="B24">
        <v>2019</v>
      </c>
      <c r="C24" t="s">
        <v>42</v>
      </c>
      <c r="D24" s="1">
        <v>7.7318214721459437</v>
      </c>
    </row>
    <row r="25" spans="1:4" x14ac:dyDescent="0.45">
      <c r="A25" t="s">
        <v>10</v>
      </c>
      <c r="B25">
        <v>2019</v>
      </c>
      <c r="C25" t="s">
        <v>42</v>
      </c>
      <c r="D25" s="1">
        <v>7.792248363886161</v>
      </c>
    </row>
    <row r="26" spans="1:4" x14ac:dyDescent="0.45">
      <c r="A26" t="s">
        <v>13</v>
      </c>
      <c r="B26">
        <v>2019</v>
      </c>
      <c r="C26" t="s">
        <v>42</v>
      </c>
      <c r="D26" s="1">
        <v>8.0330830459823837</v>
      </c>
    </row>
    <row r="27" spans="1:4" x14ac:dyDescent="0.45">
      <c r="A27" t="s">
        <v>12</v>
      </c>
      <c r="B27">
        <v>2019</v>
      </c>
      <c r="C27" t="s">
        <v>42</v>
      </c>
      <c r="D27" s="1">
        <v>7.785911266888176</v>
      </c>
    </row>
    <row r="28" spans="1:4" x14ac:dyDescent="0.45">
      <c r="A28" t="s">
        <v>6</v>
      </c>
      <c r="B28">
        <v>2021</v>
      </c>
      <c r="C28" t="s">
        <v>42</v>
      </c>
      <c r="D28" s="1">
        <v>8.1405851675510998</v>
      </c>
    </row>
    <row r="29" spans="1:4" x14ac:dyDescent="0.45">
      <c r="A29" t="s">
        <v>8</v>
      </c>
      <c r="B29">
        <v>2021</v>
      </c>
      <c r="C29" t="s">
        <v>42</v>
      </c>
      <c r="D29" s="1">
        <v>7.9719067997220021</v>
      </c>
    </row>
    <row r="30" spans="1:4" x14ac:dyDescent="0.45">
      <c r="A30" t="s">
        <v>240</v>
      </c>
      <c r="B30">
        <v>2021</v>
      </c>
      <c r="C30" t="s">
        <v>42</v>
      </c>
      <c r="D30" s="1">
        <v>7.9232377406713574</v>
      </c>
    </row>
    <row r="31" spans="1:4" x14ac:dyDescent="0.45">
      <c r="A31" t="s">
        <v>9</v>
      </c>
      <c r="B31">
        <v>2021</v>
      </c>
      <c r="C31" t="s">
        <v>42</v>
      </c>
      <c r="D31" s="1">
        <v>7.7756326193556156</v>
      </c>
    </row>
    <row r="32" spans="1:4" x14ac:dyDescent="0.45">
      <c r="A32" t="s">
        <v>5</v>
      </c>
      <c r="B32">
        <v>2021</v>
      </c>
      <c r="C32" t="s">
        <v>42</v>
      </c>
      <c r="D32" s="1">
        <v>7.9093174192177731</v>
      </c>
    </row>
    <row r="33" spans="1:4" x14ac:dyDescent="0.45">
      <c r="A33" t="s">
        <v>15</v>
      </c>
      <c r="B33">
        <v>2021</v>
      </c>
      <c r="C33" t="s">
        <v>42</v>
      </c>
      <c r="D33" s="1">
        <v>7.6992836885532938</v>
      </c>
    </row>
    <row r="34" spans="1:4" x14ac:dyDescent="0.45">
      <c r="A34" t="s">
        <v>4</v>
      </c>
      <c r="B34">
        <v>2021</v>
      </c>
      <c r="C34" t="s">
        <v>42</v>
      </c>
      <c r="D34" s="1">
        <v>7.8293465072959911</v>
      </c>
    </row>
    <row r="35" spans="1:4" x14ac:dyDescent="0.45">
      <c r="A35" t="s">
        <v>14</v>
      </c>
      <c r="B35">
        <v>2021</v>
      </c>
      <c r="C35" t="s">
        <v>42</v>
      </c>
      <c r="D35" s="1">
        <v>7.938095118719767</v>
      </c>
    </row>
    <row r="36" spans="1:4" x14ac:dyDescent="0.45">
      <c r="A36" t="s">
        <v>11</v>
      </c>
      <c r="B36">
        <v>2021</v>
      </c>
      <c r="C36" t="s">
        <v>42</v>
      </c>
      <c r="D36" s="1">
        <v>8.141609508026832</v>
      </c>
    </row>
    <row r="37" spans="1:4" x14ac:dyDescent="0.45">
      <c r="A37" t="s">
        <v>7</v>
      </c>
      <c r="B37">
        <v>2021</v>
      </c>
      <c r="C37" t="s">
        <v>42</v>
      </c>
      <c r="D37" s="1">
        <v>7.7121516089355362</v>
      </c>
    </row>
    <row r="38" spans="1:4" x14ac:dyDescent="0.45">
      <c r="A38" t="s">
        <v>10</v>
      </c>
      <c r="B38">
        <v>2021</v>
      </c>
      <c r="C38" t="s">
        <v>42</v>
      </c>
      <c r="D38" s="1">
        <v>7.9397948692653575</v>
      </c>
    </row>
    <row r="39" spans="1:4" x14ac:dyDescent="0.45">
      <c r="A39" t="s">
        <v>13</v>
      </c>
      <c r="B39">
        <v>2021</v>
      </c>
      <c r="C39" t="s">
        <v>42</v>
      </c>
      <c r="D39" s="1">
        <v>7.9692289673572017</v>
      </c>
    </row>
    <row r="40" spans="1:4" x14ac:dyDescent="0.45">
      <c r="A40" t="s">
        <v>12</v>
      </c>
      <c r="B40">
        <v>2021</v>
      </c>
      <c r="C40" t="s">
        <v>42</v>
      </c>
      <c r="D40" s="1">
        <v>7.8892263689539082</v>
      </c>
    </row>
    <row r="41" spans="1:4" x14ac:dyDescent="0.45">
      <c r="A41" t="s">
        <v>6</v>
      </c>
      <c r="B41">
        <v>2022</v>
      </c>
      <c r="C41" t="s">
        <v>238</v>
      </c>
      <c r="D41" s="1">
        <v>7.9</v>
      </c>
    </row>
    <row r="42" spans="1:4" x14ac:dyDescent="0.45">
      <c r="A42" t="s">
        <v>8</v>
      </c>
      <c r="B42">
        <v>2022</v>
      </c>
      <c r="C42" t="s">
        <v>238</v>
      </c>
      <c r="D42" s="1">
        <v>7.7</v>
      </c>
    </row>
    <row r="43" spans="1:4" x14ac:dyDescent="0.45">
      <c r="A43" t="s">
        <v>240</v>
      </c>
      <c r="B43">
        <v>2022</v>
      </c>
      <c r="C43" t="s">
        <v>238</v>
      </c>
      <c r="D43" s="1">
        <v>7.7</v>
      </c>
    </row>
    <row r="44" spans="1:4" x14ac:dyDescent="0.45">
      <c r="A44" t="s">
        <v>9</v>
      </c>
      <c r="B44">
        <v>2022</v>
      </c>
      <c r="C44" t="s">
        <v>238</v>
      </c>
      <c r="D44" s="1">
        <v>7.8</v>
      </c>
    </row>
    <row r="45" spans="1:4" x14ac:dyDescent="0.45">
      <c r="A45" t="s">
        <v>5</v>
      </c>
      <c r="B45">
        <v>2022</v>
      </c>
      <c r="C45" t="s">
        <v>238</v>
      </c>
      <c r="D45" s="1">
        <v>7.7</v>
      </c>
    </row>
    <row r="46" spans="1:4" x14ac:dyDescent="0.45">
      <c r="A46" t="s">
        <v>15</v>
      </c>
      <c r="B46">
        <v>2022</v>
      </c>
      <c r="C46" t="s">
        <v>238</v>
      </c>
      <c r="D46" s="1">
        <v>7.6</v>
      </c>
    </row>
    <row r="47" spans="1:4" x14ac:dyDescent="0.45">
      <c r="A47" t="s">
        <v>4</v>
      </c>
      <c r="B47">
        <v>2022</v>
      </c>
      <c r="C47" t="s">
        <v>238</v>
      </c>
      <c r="D47" s="1">
        <v>7.8</v>
      </c>
    </row>
    <row r="48" spans="1:4" x14ac:dyDescent="0.45">
      <c r="A48" t="s">
        <v>14</v>
      </c>
      <c r="B48">
        <v>2022</v>
      </c>
      <c r="C48" t="s">
        <v>238</v>
      </c>
      <c r="D48" s="1">
        <v>7.9</v>
      </c>
    </row>
    <row r="49" spans="1:4" x14ac:dyDescent="0.45">
      <c r="A49" t="s">
        <v>11</v>
      </c>
      <c r="B49">
        <v>2022</v>
      </c>
      <c r="C49" t="s">
        <v>238</v>
      </c>
      <c r="D49" s="1">
        <v>8.1</v>
      </c>
    </row>
    <row r="50" spans="1:4" x14ac:dyDescent="0.45">
      <c r="A50" t="s">
        <v>7</v>
      </c>
      <c r="B50">
        <v>2022</v>
      </c>
      <c r="C50" t="s">
        <v>238</v>
      </c>
      <c r="D50" s="1">
        <v>7.8</v>
      </c>
    </row>
    <row r="51" spans="1:4" x14ac:dyDescent="0.45">
      <c r="A51" t="s">
        <v>10</v>
      </c>
      <c r="B51">
        <v>2022</v>
      </c>
      <c r="C51" t="s">
        <v>238</v>
      </c>
      <c r="D51" s="1">
        <v>7.9</v>
      </c>
    </row>
    <row r="52" spans="1:4" x14ac:dyDescent="0.45">
      <c r="A52" t="s">
        <v>13</v>
      </c>
      <c r="B52">
        <v>2022</v>
      </c>
      <c r="C52" t="s">
        <v>238</v>
      </c>
      <c r="D52" s="1">
        <v>7.8</v>
      </c>
    </row>
    <row r="53" spans="1:4" x14ac:dyDescent="0.45">
      <c r="A53" t="s">
        <v>12</v>
      </c>
      <c r="B53">
        <v>2022</v>
      </c>
      <c r="C53" t="s">
        <v>238</v>
      </c>
      <c r="D53" s="1">
        <v>8</v>
      </c>
    </row>
    <row r="54" spans="1:4" x14ac:dyDescent="0.45">
      <c r="A54" t="s">
        <v>6</v>
      </c>
      <c r="B54">
        <v>2018</v>
      </c>
      <c r="C54" t="s">
        <v>35</v>
      </c>
      <c r="D54" s="1">
        <v>7.5331952009078753</v>
      </c>
    </row>
    <row r="55" spans="1:4" x14ac:dyDescent="0.45">
      <c r="A55" t="s">
        <v>8</v>
      </c>
      <c r="B55">
        <v>2018</v>
      </c>
      <c r="C55" t="s">
        <v>35</v>
      </c>
      <c r="D55" s="1">
        <v>7.3437709838766478</v>
      </c>
    </row>
    <row r="56" spans="1:4" x14ac:dyDescent="0.45">
      <c r="A56" t="s">
        <v>240</v>
      </c>
      <c r="B56">
        <v>2018</v>
      </c>
      <c r="C56" t="s">
        <v>35</v>
      </c>
      <c r="D56" s="1">
        <v>7.526877603144122</v>
      </c>
    </row>
    <row r="57" spans="1:4" x14ac:dyDescent="0.45">
      <c r="A57" t="s">
        <v>9</v>
      </c>
      <c r="B57">
        <v>2018</v>
      </c>
      <c r="C57" t="s">
        <v>35</v>
      </c>
      <c r="D57" s="1">
        <v>7.3533423474732862</v>
      </c>
    </row>
    <row r="58" spans="1:4" x14ac:dyDescent="0.45">
      <c r="A58" t="s">
        <v>5</v>
      </c>
      <c r="B58">
        <v>2018</v>
      </c>
      <c r="C58" t="s">
        <v>35</v>
      </c>
      <c r="D58" s="1">
        <v>7.3116829972363773</v>
      </c>
    </row>
    <row r="59" spans="1:4" x14ac:dyDescent="0.45">
      <c r="A59" t="s">
        <v>15</v>
      </c>
      <c r="B59">
        <v>2018</v>
      </c>
      <c r="C59" t="s">
        <v>35</v>
      </c>
      <c r="D59" s="1">
        <v>7.1175804111453402</v>
      </c>
    </row>
    <row r="60" spans="1:4" x14ac:dyDescent="0.45">
      <c r="A60" t="s">
        <v>4</v>
      </c>
      <c r="B60">
        <v>2018</v>
      </c>
      <c r="C60" t="s">
        <v>35</v>
      </c>
      <c r="D60" s="1">
        <v>7.3461204150163519</v>
      </c>
    </row>
    <row r="61" spans="1:4" x14ac:dyDescent="0.45">
      <c r="A61" t="s">
        <v>14</v>
      </c>
      <c r="B61">
        <v>2018</v>
      </c>
      <c r="C61" t="s">
        <v>35</v>
      </c>
      <c r="D61" s="1">
        <v>7.4239351239191578</v>
      </c>
    </row>
    <row r="62" spans="1:4" x14ac:dyDescent="0.45">
      <c r="A62" t="s">
        <v>11</v>
      </c>
      <c r="B62">
        <v>2018</v>
      </c>
      <c r="C62" t="s">
        <v>35</v>
      </c>
      <c r="D62" s="1">
        <v>7.5393971151105035</v>
      </c>
    </row>
    <row r="63" spans="1:4" x14ac:dyDescent="0.45">
      <c r="A63" t="s">
        <v>7</v>
      </c>
      <c r="B63">
        <v>2018</v>
      </c>
      <c r="C63" t="s">
        <v>35</v>
      </c>
      <c r="D63" s="1">
        <v>7.4723926286560669</v>
      </c>
    </row>
    <row r="64" spans="1:4" x14ac:dyDescent="0.45">
      <c r="A64" t="s">
        <v>10</v>
      </c>
      <c r="B64">
        <v>2018</v>
      </c>
      <c r="C64" t="s">
        <v>35</v>
      </c>
      <c r="D64" s="1">
        <v>7.3305374385357744</v>
      </c>
    </row>
    <row r="65" spans="1:4" x14ac:dyDescent="0.45">
      <c r="A65" t="s">
        <v>13</v>
      </c>
      <c r="B65">
        <v>2018</v>
      </c>
      <c r="C65" t="s">
        <v>35</v>
      </c>
      <c r="D65" s="1">
        <v>7.3398882830792846</v>
      </c>
    </row>
    <row r="66" spans="1:4" x14ac:dyDescent="0.45">
      <c r="A66" t="s">
        <v>12</v>
      </c>
      <c r="B66">
        <v>2018</v>
      </c>
      <c r="C66" t="s">
        <v>35</v>
      </c>
      <c r="D66" s="1">
        <v>7.4400030192535409</v>
      </c>
    </row>
    <row r="67" spans="1:4" x14ac:dyDescent="0.45">
      <c r="A67" t="s">
        <v>6</v>
      </c>
      <c r="B67">
        <v>2019</v>
      </c>
      <c r="C67" t="s">
        <v>35</v>
      </c>
      <c r="D67" s="1">
        <v>7.6184534853260502</v>
      </c>
    </row>
    <row r="68" spans="1:4" x14ac:dyDescent="0.45">
      <c r="A68" t="s">
        <v>8</v>
      </c>
      <c r="B68">
        <v>2019</v>
      </c>
      <c r="C68" t="s">
        <v>35</v>
      </c>
      <c r="D68" s="1">
        <v>7.3891506559860654</v>
      </c>
    </row>
    <row r="69" spans="1:4" x14ac:dyDescent="0.45">
      <c r="A69" t="s">
        <v>240</v>
      </c>
      <c r="B69">
        <v>2019</v>
      </c>
      <c r="C69" t="s">
        <v>35</v>
      </c>
      <c r="D69" s="1">
        <v>7.3659309020523986</v>
      </c>
    </row>
    <row r="70" spans="1:4" x14ac:dyDescent="0.45">
      <c r="A70" t="s">
        <v>9</v>
      </c>
      <c r="B70">
        <v>2019</v>
      </c>
      <c r="C70" t="s">
        <v>35</v>
      </c>
      <c r="D70" s="1">
        <v>7.3905436488152745</v>
      </c>
    </row>
    <row r="71" spans="1:4" x14ac:dyDescent="0.45">
      <c r="A71" t="s">
        <v>5</v>
      </c>
      <c r="B71">
        <v>2019</v>
      </c>
      <c r="C71" t="s">
        <v>35</v>
      </c>
      <c r="D71" s="1">
        <v>7.4147109030173501</v>
      </c>
    </row>
    <row r="72" spans="1:4" x14ac:dyDescent="0.45">
      <c r="A72" t="s">
        <v>15</v>
      </c>
      <c r="B72">
        <v>2019</v>
      </c>
      <c r="C72" t="s">
        <v>35</v>
      </c>
      <c r="D72" s="1">
        <v>7.2500896294348687</v>
      </c>
    </row>
    <row r="73" spans="1:4" x14ac:dyDescent="0.45">
      <c r="A73" t="s">
        <v>4</v>
      </c>
      <c r="B73">
        <v>2019</v>
      </c>
      <c r="C73" t="s">
        <v>35</v>
      </c>
      <c r="D73" s="1">
        <v>7.3937386624371353</v>
      </c>
    </row>
    <row r="74" spans="1:4" x14ac:dyDescent="0.45">
      <c r="A74" t="s">
        <v>14</v>
      </c>
      <c r="B74">
        <v>2019</v>
      </c>
      <c r="C74" t="s">
        <v>35</v>
      </c>
      <c r="D74" s="1">
        <v>7.4244336980331171</v>
      </c>
    </row>
    <row r="75" spans="1:4" x14ac:dyDescent="0.45">
      <c r="A75" t="s">
        <v>11</v>
      </c>
      <c r="B75">
        <v>2019</v>
      </c>
      <c r="C75" t="s">
        <v>35</v>
      </c>
      <c r="D75" s="1">
        <v>7.522884686336667</v>
      </c>
    </row>
    <row r="76" spans="1:4" x14ac:dyDescent="0.45">
      <c r="A76" t="s">
        <v>7</v>
      </c>
      <c r="B76">
        <v>2019</v>
      </c>
      <c r="C76" t="s">
        <v>35</v>
      </c>
      <c r="D76" s="1">
        <v>7.410882491333135</v>
      </c>
    </row>
    <row r="77" spans="1:4" x14ac:dyDescent="0.45">
      <c r="A77" t="s">
        <v>10</v>
      </c>
      <c r="B77">
        <v>2019</v>
      </c>
      <c r="C77" t="s">
        <v>35</v>
      </c>
      <c r="D77" s="1">
        <v>7.4178585320968544</v>
      </c>
    </row>
    <row r="78" spans="1:4" x14ac:dyDescent="0.45">
      <c r="A78" t="s">
        <v>13</v>
      </c>
      <c r="B78">
        <v>2019</v>
      </c>
      <c r="C78" t="s">
        <v>35</v>
      </c>
      <c r="D78" s="1">
        <v>7.6706069607536964</v>
      </c>
    </row>
    <row r="79" spans="1:4" x14ac:dyDescent="0.45">
      <c r="A79" t="s">
        <v>12</v>
      </c>
      <c r="B79">
        <v>2019</v>
      </c>
      <c r="C79" t="s">
        <v>35</v>
      </c>
      <c r="D79" s="1">
        <v>7.430128360466064</v>
      </c>
    </row>
    <row r="80" spans="1:4" x14ac:dyDescent="0.45">
      <c r="A80" t="s">
        <v>6</v>
      </c>
      <c r="B80">
        <v>2021</v>
      </c>
      <c r="C80" t="s">
        <v>35</v>
      </c>
      <c r="D80" s="1">
        <v>8.0440035254257012</v>
      </c>
    </row>
    <row r="81" spans="1:4" x14ac:dyDescent="0.45">
      <c r="A81" t="s">
        <v>8</v>
      </c>
      <c r="B81">
        <v>2021</v>
      </c>
      <c r="C81" t="s">
        <v>35</v>
      </c>
      <c r="D81" s="1">
        <v>7.5062790866239402</v>
      </c>
    </row>
    <row r="82" spans="1:4" x14ac:dyDescent="0.45">
      <c r="A82" t="s">
        <v>240</v>
      </c>
      <c r="B82">
        <v>2021</v>
      </c>
      <c r="C82" t="s">
        <v>35</v>
      </c>
      <c r="D82" s="1">
        <v>7.6539590907543218</v>
      </c>
    </row>
    <row r="83" spans="1:4" x14ac:dyDescent="0.45">
      <c r="A83" t="s">
        <v>9</v>
      </c>
      <c r="B83">
        <v>2021</v>
      </c>
      <c r="C83" t="s">
        <v>35</v>
      </c>
      <c r="D83" s="1">
        <v>7.4258216772232943</v>
      </c>
    </row>
    <row r="84" spans="1:4" x14ac:dyDescent="0.45">
      <c r="A84" t="s">
        <v>5</v>
      </c>
      <c r="B84">
        <v>2021</v>
      </c>
      <c r="C84" t="s">
        <v>35</v>
      </c>
      <c r="D84" s="1">
        <v>7.6317928942062565</v>
      </c>
    </row>
    <row r="85" spans="1:4" x14ac:dyDescent="0.45">
      <c r="A85" t="s">
        <v>15</v>
      </c>
      <c r="B85">
        <v>2021</v>
      </c>
      <c r="C85" t="s">
        <v>35</v>
      </c>
      <c r="D85" s="1">
        <v>7.3864449211835215</v>
      </c>
    </row>
    <row r="86" spans="1:4" x14ac:dyDescent="0.45">
      <c r="A86" t="s">
        <v>4</v>
      </c>
      <c r="B86">
        <v>2021</v>
      </c>
      <c r="C86" t="s">
        <v>35</v>
      </c>
      <c r="D86" s="1">
        <v>7.4949079844554021</v>
      </c>
    </row>
    <row r="87" spans="1:4" x14ac:dyDescent="0.45">
      <c r="A87" t="s">
        <v>14</v>
      </c>
      <c r="B87">
        <v>2021</v>
      </c>
      <c r="C87" t="s">
        <v>35</v>
      </c>
      <c r="D87" s="1">
        <v>7.6711134121237636</v>
      </c>
    </row>
    <row r="88" spans="1:4" x14ac:dyDescent="0.45">
      <c r="A88" t="s">
        <v>11</v>
      </c>
      <c r="B88">
        <v>2021</v>
      </c>
      <c r="C88" t="s">
        <v>35</v>
      </c>
      <c r="D88" s="1">
        <v>7.8444986005432416</v>
      </c>
    </row>
    <row r="89" spans="1:4" x14ac:dyDescent="0.45">
      <c r="A89" t="s">
        <v>7</v>
      </c>
      <c r="B89">
        <v>2021</v>
      </c>
      <c r="C89" t="s">
        <v>35</v>
      </c>
      <c r="D89" s="1">
        <v>7.3428502647936664</v>
      </c>
    </row>
    <row r="90" spans="1:4" x14ac:dyDescent="0.45">
      <c r="A90" t="s">
        <v>10</v>
      </c>
      <c r="B90">
        <v>2021</v>
      </c>
      <c r="C90" t="s">
        <v>35</v>
      </c>
      <c r="D90" s="1">
        <v>7.5961377427525809</v>
      </c>
    </row>
    <row r="91" spans="1:4" x14ac:dyDescent="0.45">
      <c r="A91" t="s">
        <v>13</v>
      </c>
      <c r="B91">
        <v>2021</v>
      </c>
      <c r="C91" t="s">
        <v>35</v>
      </c>
      <c r="D91" s="1">
        <v>7.5926343438149928</v>
      </c>
    </row>
    <row r="92" spans="1:4" x14ac:dyDescent="0.45">
      <c r="A92" t="s">
        <v>12</v>
      </c>
      <c r="B92">
        <v>2021</v>
      </c>
      <c r="C92" t="s">
        <v>35</v>
      </c>
      <c r="D92" s="1">
        <v>7.5740618313815276</v>
      </c>
    </row>
    <row r="93" spans="1:4" x14ac:dyDescent="0.45">
      <c r="A93" t="s">
        <v>6</v>
      </c>
      <c r="B93">
        <v>2022</v>
      </c>
      <c r="C93" t="s">
        <v>35</v>
      </c>
      <c r="D93" s="1">
        <v>7.75</v>
      </c>
    </row>
    <row r="94" spans="1:4" x14ac:dyDescent="0.45">
      <c r="A94" t="s">
        <v>8</v>
      </c>
      <c r="B94">
        <v>2022</v>
      </c>
      <c r="C94" t="s">
        <v>35</v>
      </c>
      <c r="D94" s="1">
        <v>7.2749999999999995</v>
      </c>
    </row>
    <row r="95" spans="1:4" x14ac:dyDescent="0.45">
      <c r="A95" t="s">
        <v>240</v>
      </c>
      <c r="B95">
        <v>2022</v>
      </c>
      <c r="C95" t="s">
        <v>35</v>
      </c>
      <c r="D95" s="1">
        <v>7.55</v>
      </c>
    </row>
    <row r="96" spans="1:4" x14ac:dyDescent="0.45">
      <c r="A96" t="s">
        <v>9</v>
      </c>
      <c r="B96">
        <v>2022</v>
      </c>
      <c r="C96" t="s">
        <v>35</v>
      </c>
      <c r="D96" s="1">
        <v>7.4</v>
      </c>
    </row>
    <row r="97" spans="1:4" x14ac:dyDescent="0.45">
      <c r="A97" t="s">
        <v>5</v>
      </c>
      <c r="B97">
        <v>2022</v>
      </c>
      <c r="C97" t="s">
        <v>35</v>
      </c>
      <c r="D97" s="1">
        <v>7.65</v>
      </c>
    </row>
    <row r="98" spans="1:4" x14ac:dyDescent="0.45">
      <c r="A98" t="s">
        <v>15</v>
      </c>
      <c r="B98">
        <v>2022</v>
      </c>
      <c r="C98" t="s">
        <v>35</v>
      </c>
      <c r="D98" s="1">
        <v>7</v>
      </c>
    </row>
    <row r="99" spans="1:4" x14ac:dyDescent="0.45">
      <c r="A99" t="s">
        <v>4</v>
      </c>
      <c r="B99">
        <v>2022</v>
      </c>
      <c r="C99" t="s">
        <v>35</v>
      </c>
      <c r="D99" s="1">
        <v>7.45</v>
      </c>
    </row>
    <row r="100" spans="1:4" x14ac:dyDescent="0.45">
      <c r="A100" t="s">
        <v>14</v>
      </c>
      <c r="B100">
        <v>2022</v>
      </c>
      <c r="C100" t="s">
        <v>35</v>
      </c>
      <c r="D100" s="1">
        <v>7.6750000000000007</v>
      </c>
    </row>
    <row r="101" spans="1:4" x14ac:dyDescent="0.45">
      <c r="A101" t="s">
        <v>11</v>
      </c>
      <c r="B101">
        <v>2022</v>
      </c>
      <c r="C101" t="s">
        <v>35</v>
      </c>
      <c r="D101" s="1">
        <v>7.8</v>
      </c>
    </row>
    <row r="102" spans="1:4" x14ac:dyDescent="0.45">
      <c r="A102" t="s">
        <v>7</v>
      </c>
      <c r="B102">
        <v>2022</v>
      </c>
      <c r="C102" t="s">
        <v>35</v>
      </c>
      <c r="D102" s="1">
        <v>7.4749999999999996</v>
      </c>
    </row>
    <row r="103" spans="1:4" x14ac:dyDescent="0.45">
      <c r="A103" t="s">
        <v>10</v>
      </c>
      <c r="B103">
        <v>2022</v>
      </c>
      <c r="C103" t="s">
        <v>35</v>
      </c>
      <c r="D103" s="1">
        <v>7.5500000000000007</v>
      </c>
    </row>
    <row r="104" spans="1:4" x14ac:dyDescent="0.45">
      <c r="A104" t="s">
        <v>13</v>
      </c>
      <c r="B104">
        <v>2022</v>
      </c>
      <c r="C104" t="s">
        <v>35</v>
      </c>
      <c r="D104" s="1">
        <v>7.5749999999999993</v>
      </c>
    </row>
    <row r="105" spans="1:4" x14ac:dyDescent="0.45">
      <c r="A105" t="s">
        <v>12</v>
      </c>
      <c r="B105">
        <v>2022</v>
      </c>
      <c r="C105" t="s">
        <v>35</v>
      </c>
      <c r="D105" s="1">
        <v>7.7</v>
      </c>
    </row>
    <row r="106" spans="1:4" x14ac:dyDescent="0.45">
      <c r="A106" t="s">
        <v>6</v>
      </c>
      <c r="B106">
        <v>2018</v>
      </c>
      <c r="C106" t="s">
        <v>36</v>
      </c>
      <c r="D106" s="1">
        <v>7.85381980424508</v>
      </c>
    </row>
    <row r="107" spans="1:4" x14ac:dyDescent="0.45">
      <c r="A107" t="s">
        <v>8</v>
      </c>
      <c r="B107">
        <v>2018</v>
      </c>
      <c r="C107" t="s">
        <v>36</v>
      </c>
      <c r="D107" s="1">
        <v>8.0412778007056396</v>
      </c>
    </row>
    <row r="108" spans="1:4" x14ac:dyDescent="0.45">
      <c r="A108" t="s">
        <v>240</v>
      </c>
      <c r="B108">
        <v>2018</v>
      </c>
      <c r="C108" t="s">
        <v>36</v>
      </c>
      <c r="D108" s="1">
        <v>8.1878408961257403</v>
      </c>
    </row>
    <row r="109" spans="1:4" x14ac:dyDescent="0.45">
      <c r="A109" t="s">
        <v>9</v>
      </c>
      <c r="B109">
        <v>2018</v>
      </c>
      <c r="C109" t="s">
        <v>36</v>
      </c>
      <c r="D109" s="1">
        <v>8.02051914593501</v>
      </c>
    </row>
    <row r="110" spans="1:4" x14ac:dyDescent="0.45">
      <c r="A110" t="s">
        <v>5</v>
      </c>
      <c r="B110">
        <v>2018</v>
      </c>
      <c r="C110" t="s">
        <v>36</v>
      </c>
      <c r="D110" s="1">
        <v>7.8519786908885036</v>
      </c>
    </row>
    <row r="111" spans="1:4" x14ac:dyDescent="0.45">
      <c r="A111" t="s">
        <v>15</v>
      </c>
      <c r="B111">
        <v>2018</v>
      </c>
      <c r="C111" t="s">
        <v>36</v>
      </c>
      <c r="D111" s="1">
        <v>7.8894259759428822</v>
      </c>
    </row>
    <row r="112" spans="1:4" x14ac:dyDescent="0.45">
      <c r="A112" t="s">
        <v>4</v>
      </c>
      <c r="B112">
        <v>2018</v>
      </c>
      <c r="C112" t="s">
        <v>36</v>
      </c>
      <c r="D112" s="1">
        <v>8.0157130780345849</v>
      </c>
    </row>
    <row r="113" spans="1:4" x14ac:dyDescent="0.45">
      <c r="A113" t="s">
        <v>14</v>
      </c>
      <c r="B113">
        <v>2018</v>
      </c>
      <c r="C113" t="s">
        <v>36</v>
      </c>
      <c r="D113" s="1">
        <v>8.0015950994607099</v>
      </c>
    </row>
    <row r="114" spans="1:4" x14ac:dyDescent="0.45">
      <c r="A114" t="s">
        <v>11</v>
      </c>
      <c r="B114">
        <v>2018</v>
      </c>
      <c r="C114" t="s">
        <v>36</v>
      </c>
      <c r="D114" s="1">
        <v>8.2794987073006521</v>
      </c>
    </row>
    <row r="115" spans="1:4" x14ac:dyDescent="0.45">
      <c r="A115" t="s">
        <v>7</v>
      </c>
      <c r="B115">
        <v>2018</v>
      </c>
      <c r="C115" t="s">
        <v>36</v>
      </c>
      <c r="D115" s="1">
        <v>8.0746727378200145</v>
      </c>
    </row>
    <row r="116" spans="1:4" x14ac:dyDescent="0.45">
      <c r="A116" t="s">
        <v>10</v>
      </c>
      <c r="B116">
        <v>2018</v>
      </c>
      <c r="C116" t="s">
        <v>36</v>
      </c>
      <c r="D116" s="1">
        <v>7.9123266160382881</v>
      </c>
    </row>
    <row r="117" spans="1:4" x14ac:dyDescent="0.45">
      <c r="A117" t="s">
        <v>13</v>
      </c>
      <c r="B117">
        <v>2018</v>
      </c>
      <c r="C117" t="s">
        <v>36</v>
      </c>
      <c r="D117" s="1">
        <v>8.0992299319300862</v>
      </c>
    </row>
    <row r="118" spans="1:4" x14ac:dyDescent="0.45">
      <c r="A118" t="s">
        <v>12</v>
      </c>
      <c r="B118">
        <v>2018</v>
      </c>
      <c r="C118" t="s">
        <v>36</v>
      </c>
      <c r="D118" s="1">
        <v>8.146737902868848</v>
      </c>
    </row>
    <row r="119" spans="1:4" x14ac:dyDescent="0.45">
      <c r="A119" t="s">
        <v>6</v>
      </c>
      <c r="B119">
        <v>2019</v>
      </c>
      <c r="C119" t="s">
        <v>36</v>
      </c>
      <c r="D119" s="1">
        <v>8.1498315879026002</v>
      </c>
    </row>
    <row r="120" spans="1:4" x14ac:dyDescent="0.45">
      <c r="A120" t="s">
        <v>8</v>
      </c>
      <c r="B120">
        <v>2019</v>
      </c>
      <c r="C120" t="s">
        <v>36</v>
      </c>
      <c r="D120" s="1">
        <v>8.0970692549491545</v>
      </c>
    </row>
    <row r="121" spans="1:4" x14ac:dyDescent="0.45">
      <c r="A121" t="s">
        <v>240</v>
      </c>
      <c r="B121">
        <v>2019</v>
      </c>
      <c r="C121" t="s">
        <v>36</v>
      </c>
      <c r="D121" s="1">
        <v>8.1088243418100507</v>
      </c>
    </row>
    <row r="122" spans="1:4" x14ac:dyDescent="0.45">
      <c r="A122" t="s">
        <v>9</v>
      </c>
      <c r="B122">
        <v>2019</v>
      </c>
      <c r="C122" t="s">
        <v>36</v>
      </c>
      <c r="D122" s="1">
        <v>8.0838000141196495</v>
      </c>
    </row>
    <row r="123" spans="1:4" x14ac:dyDescent="0.45">
      <c r="A123" t="s">
        <v>5</v>
      </c>
      <c r="B123">
        <v>2019</v>
      </c>
      <c r="C123" t="s">
        <v>36</v>
      </c>
      <c r="D123" s="1">
        <v>8.1230778195228641</v>
      </c>
    </row>
    <row r="124" spans="1:4" x14ac:dyDescent="0.45">
      <c r="A124" t="s">
        <v>15</v>
      </c>
      <c r="B124">
        <v>2019</v>
      </c>
      <c r="C124" t="s">
        <v>36</v>
      </c>
      <c r="D124" s="1">
        <v>7.9666498958006793</v>
      </c>
    </row>
    <row r="125" spans="1:4" x14ac:dyDescent="0.45">
      <c r="A125" t="s">
        <v>4</v>
      </c>
      <c r="B125">
        <v>2019</v>
      </c>
      <c r="C125" t="s">
        <v>36</v>
      </c>
      <c r="D125" s="1">
        <v>8.0894494261413943</v>
      </c>
    </row>
    <row r="126" spans="1:4" x14ac:dyDescent="0.45">
      <c r="A126" t="s">
        <v>14</v>
      </c>
      <c r="B126">
        <v>2019</v>
      </c>
      <c r="C126" t="s">
        <v>36</v>
      </c>
      <c r="D126" s="1">
        <v>8.0345617405660441</v>
      </c>
    </row>
    <row r="127" spans="1:4" x14ac:dyDescent="0.45">
      <c r="A127" t="s">
        <v>11</v>
      </c>
      <c r="B127">
        <v>2019</v>
      </c>
      <c r="C127" t="s">
        <v>36</v>
      </c>
      <c r="D127" s="1">
        <v>8.2553561615868229</v>
      </c>
    </row>
    <row r="128" spans="1:4" x14ac:dyDescent="0.45">
      <c r="A128" t="s">
        <v>7</v>
      </c>
      <c r="B128">
        <v>2019</v>
      </c>
      <c r="C128" t="s">
        <v>36</v>
      </c>
      <c r="D128" s="1">
        <v>8.1173837783869907</v>
      </c>
    </row>
    <row r="129" spans="1:4" x14ac:dyDescent="0.45">
      <c r="A129" t="s">
        <v>10</v>
      </c>
      <c r="B129">
        <v>2019</v>
      </c>
      <c r="C129" t="s">
        <v>36</v>
      </c>
      <c r="D129" s="1">
        <v>8.0291567640646626</v>
      </c>
    </row>
    <row r="130" spans="1:4" x14ac:dyDescent="0.45">
      <c r="A130" t="s">
        <v>13</v>
      </c>
      <c r="B130">
        <v>2019</v>
      </c>
      <c r="C130" t="s">
        <v>36</v>
      </c>
      <c r="D130" s="1">
        <v>8.3913329125496556</v>
      </c>
    </row>
    <row r="131" spans="1:4" x14ac:dyDescent="0.45">
      <c r="A131" t="s">
        <v>12</v>
      </c>
      <c r="B131">
        <v>2019</v>
      </c>
      <c r="C131" t="s">
        <v>36</v>
      </c>
      <c r="D131" s="1">
        <v>8.139718772396467</v>
      </c>
    </row>
    <row r="132" spans="1:4" x14ac:dyDescent="0.45">
      <c r="A132" t="s">
        <v>6</v>
      </c>
      <c r="B132">
        <v>2021</v>
      </c>
      <c r="C132" t="s">
        <v>36</v>
      </c>
      <c r="D132" s="1">
        <v>8.5503117017015207</v>
      </c>
    </row>
    <row r="133" spans="1:4" x14ac:dyDescent="0.45">
      <c r="A133" t="s">
        <v>8</v>
      </c>
      <c r="B133">
        <v>2021</v>
      </c>
      <c r="C133" t="s">
        <v>36</v>
      </c>
      <c r="D133" s="1">
        <v>8.2897534339999837</v>
      </c>
    </row>
    <row r="134" spans="1:4" x14ac:dyDescent="0.45">
      <c r="A134" t="s">
        <v>240</v>
      </c>
      <c r="B134">
        <v>2021</v>
      </c>
      <c r="C134" t="s">
        <v>36</v>
      </c>
      <c r="D134" s="1">
        <v>8.3051656661365918</v>
      </c>
    </row>
    <row r="135" spans="1:4" x14ac:dyDescent="0.45">
      <c r="A135" t="s">
        <v>9</v>
      </c>
      <c r="B135">
        <v>2021</v>
      </c>
      <c r="C135" t="s">
        <v>36</v>
      </c>
      <c r="D135" s="1">
        <v>8.1438554014506614</v>
      </c>
    </row>
    <row r="136" spans="1:4" x14ac:dyDescent="0.45">
      <c r="A136" t="s">
        <v>5</v>
      </c>
      <c r="B136">
        <v>2021</v>
      </c>
      <c r="C136" t="s">
        <v>36</v>
      </c>
      <c r="D136" s="1">
        <v>8.2548888090933801</v>
      </c>
    </row>
    <row r="137" spans="1:4" x14ac:dyDescent="0.45">
      <c r="A137" t="s">
        <v>15</v>
      </c>
      <c r="B137">
        <v>2021</v>
      </c>
      <c r="C137" t="s">
        <v>36</v>
      </c>
      <c r="D137" s="1">
        <v>8.0411843009593618</v>
      </c>
    </row>
    <row r="138" spans="1:4" x14ac:dyDescent="0.45">
      <c r="A138" t="s">
        <v>4</v>
      </c>
      <c r="B138">
        <v>2021</v>
      </c>
      <c r="C138" t="s">
        <v>36</v>
      </c>
      <c r="D138" s="1">
        <v>8.1825191912760413</v>
      </c>
    </row>
    <row r="139" spans="1:4" x14ac:dyDescent="0.45">
      <c r="A139" t="s">
        <v>14</v>
      </c>
      <c r="B139">
        <v>2021</v>
      </c>
      <c r="C139" t="s">
        <v>36</v>
      </c>
      <c r="D139" s="1">
        <v>8.2432460947243413</v>
      </c>
    </row>
    <row r="140" spans="1:4" x14ac:dyDescent="0.45">
      <c r="A140" t="s">
        <v>11</v>
      </c>
      <c r="B140">
        <v>2021</v>
      </c>
      <c r="C140" t="s">
        <v>36</v>
      </c>
      <c r="D140" s="1">
        <v>8.5107592639626706</v>
      </c>
    </row>
    <row r="141" spans="1:4" x14ac:dyDescent="0.45">
      <c r="A141" t="s">
        <v>7</v>
      </c>
      <c r="B141">
        <v>2021</v>
      </c>
      <c r="C141" t="s">
        <v>36</v>
      </c>
      <c r="D141" s="1">
        <v>8.0644508684999074</v>
      </c>
    </row>
    <row r="142" spans="1:4" x14ac:dyDescent="0.45">
      <c r="A142" t="s">
        <v>10</v>
      </c>
      <c r="B142">
        <v>2021</v>
      </c>
      <c r="C142" t="s">
        <v>36</v>
      </c>
      <c r="D142" s="1">
        <v>8.2093960159556829</v>
      </c>
    </row>
    <row r="143" spans="1:4" x14ac:dyDescent="0.45">
      <c r="A143" t="s">
        <v>13</v>
      </c>
      <c r="B143">
        <v>2021</v>
      </c>
      <c r="C143" t="s">
        <v>36</v>
      </c>
      <c r="D143" s="1">
        <v>8.45942815878532</v>
      </c>
    </row>
    <row r="144" spans="1:4" x14ac:dyDescent="0.45">
      <c r="A144" t="s">
        <v>12</v>
      </c>
      <c r="B144">
        <v>2021</v>
      </c>
      <c r="C144" t="s">
        <v>36</v>
      </c>
      <c r="D144" s="1">
        <v>8.2847493365487264</v>
      </c>
    </row>
    <row r="145" spans="1:4" x14ac:dyDescent="0.45">
      <c r="A145" t="s">
        <v>6</v>
      </c>
      <c r="B145">
        <v>2022</v>
      </c>
      <c r="C145" t="s">
        <v>36</v>
      </c>
      <c r="D145" s="1">
        <v>8.2200000000000006</v>
      </c>
    </row>
    <row r="146" spans="1:4" x14ac:dyDescent="0.45">
      <c r="A146" t="s">
        <v>8</v>
      </c>
      <c r="B146">
        <v>2022</v>
      </c>
      <c r="C146" t="s">
        <v>36</v>
      </c>
      <c r="D146" s="1">
        <v>7.9600000000000017</v>
      </c>
    </row>
    <row r="147" spans="1:4" x14ac:dyDescent="0.45">
      <c r="A147" t="s">
        <v>240</v>
      </c>
      <c r="B147">
        <v>2022</v>
      </c>
      <c r="C147" t="s">
        <v>36</v>
      </c>
      <c r="D147" s="1">
        <v>8.1199999999999992</v>
      </c>
    </row>
    <row r="148" spans="1:4" x14ac:dyDescent="0.45">
      <c r="A148" t="s">
        <v>9</v>
      </c>
      <c r="B148">
        <v>2022</v>
      </c>
      <c r="C148" t="s">
        <v>36</v>
      </c>
      <c r="D148" s="1">
        <v>8.16</v>
      </c>
    </row>
    <row r="149" spans="1:4" x14ac:dyDescent="0.45">
      <c r="A149" t="s">
        <v>5</v>
      </c>
      <c r="B149">
        <v>2022</v>
      </c>
      <c r="C149" t="s">
        <v>36</v>
      </c>
      <c r="D149" s="1">
        <v>8.06</v>
      </c>
    </row>
    <row r="150" spans="1:4" x14ac:dyDescent="0.45">
      <c r="A150" t="s">
        <v>15</v>
      </c>
      <c r="B150">
        <v>2022</v>
      </c>
      <c r="C150" t="s">
        <v>36</v>
      </c>
      <c r="D150" s="1">
        <v>8.02</v>
      </c>
    </row>
    <row r="151" spans="1:4" x14ac:dyDescent="0.45">
      <c r="A151" t="s">
        <v>4</v>
      </c>
      <c r="B151">
        <v>2022</v>
      </c>
      <c r="C151" t="s">
        <v>36</v>
      </c>
      <c r="D151" s="1">
        <v>8.06</v>
      </c>
    </row>
    <row r="152" spans="1:4" x14ac:dyDescent="0.45">
      <c r="A152" t="s">
        <v>14</v>
      </c>
      <c r="B152">
        <v>2022</v>
      </c>
      <c r="C152" t="s">
        <v>36</v>
      </c>
      <c r="D152" s="1">
        <v>8.120000000000001</v>
      </c>
    </row>
    <row r="153" spans="1:4" x14ac:dyDescent="0.45">
      <c r="A153" t="s">
        <v>11</v>
      </c>
      <c r="B153">
        <v>2022</v>
      </c>
      <c r="C153" t="s">
        <v>36</v>
      </c>
      <c r="D153" s="1">
        <v>8.379999999999999</v>
      </c>
    </row>
    <row r="154" spans="1:4" x14ac:dyDescent="0.45">
      <c r="A154" t="s">
        <v>7</v>
      </c>
      <c r="B154">
        <v>2022</v>
      </c>
      <c r="C154" t="s">
        <v>36</v>
      </c>
      <c r="D154" s="1">
        <v>8.14</v>
      </c>
    </row>
    <row r="155" spans="1:4" x14ac:dyDescent="0.45">
      <c r="A155" t="s">
        <v>10</v>
      </c>
      <c r="B155">
        <v>2022</v>
      </c>
      <c r="C155" t="s">
        <v>36</v>
      </c>
      <c r="D155" s="1">
        <v>8.1599999999999984</v>
      </c>
    </row>
    <row r="156" spans="1:4" x14ac:dyDescent="0.45">
      <c r="A156" t="s">
        <v>13</v>
      </c>
      <c r="B156">
        <v>2022</v>
      </c>
      <c r="C156" t="s">
        <v>36</v>
      </c>
      <c r="D156" s="1">
        <v>8.379999999999999</v>
      </c>
    </row>
    <row r="157" spans="1:4" x14ac:dyDescent="0.45">
      <c r="A157" t="s">
        <v>12</v>
      </c>
      <c r="B157">
        <v>2022</v>
      </c>
      <c r="C157" t="s">
        <v>36</v>
      </c>
      <c r="D157" s="1">
        <v>8.2799999999999994</v>
      </c>
    </row>
    <row r="158" spans="1:4" x14ac:dyDescent="0.45">
      <c r="A158" t="s">
        <v>6</v>
      </c>
      <c r="B158">
        <v>2018</v>
      </c>
      <c r="C158" t="s">
        <v>37</v>
      </c>
      <c r="D158" s="1">
        <v>7.5638705075774606</v>
      </c>
    </row>
    <row r="159" spans="1:4" x14ac:dyDescent="0.45">
      <c r="A159" t="s">
        <v>8</v>
      </c>
      <c r="B159">
        <v>2018</v>
      </c>
      <c r="C159" t="s">
        <v>37</v>
      </c>
      <c r="D159" s="1">
        <v>7.2900242300686617</v>
      </c>
    </row>
    <row r="160" spans="1:4" x14ac:dyDescent="0.45">
      <c r="A160" t="s">
        <v>240</v>
      </c>
      <c r="B160">
        <v>2018</v>
      </c>
      <c r="C160" t="s">
        <v>37</v>
      </c>
      <c r="D160" s="1">
        <v>7.468922886982992</v>
      </c>
    </row>
    <row r="161" spans="1:4" x14ac:dyDescent="0.45">
      <c r="A161" t="s">
        <v>9</v>
      </c>
      <c r="B161">
        <v>2018</v>
      </c>
      <c r="C161" t="s">
        <v>37</v>
      </c>
      <c r="D161" s="1">
        <v>7.447043057986793</v>
      </c>
    </row>
    <row r="162" spans="1:4" x14ac:dyDescent="0.45">
      <c r="A162" t="s">
        <v>5</v>
      </c>
      <c r="B162">
        <v>2018</v>
      </c>
      <c r="C162" t="s">
        <v>37</v>
      </c>
      <c r="D162" s="1">
        <v>7.4216637418558413</v>
      </c>
    </row>
    <row r="163" spans="1:4" x14ac:dyDescent="0.45">
      <c r="A163" t="s">
        <v>15</v>
      </c>
      <c r="B163">
        <v>2018</v>
      </c>
      <c r="C163" t="s">
        <v>37</v>
      </c>
      <c r="D163" s="1">
        <v>7.2228342209135974</v>
      </c>
    </row>
    <row r="164" spans="1:4" x14ac:dyDescent="0.45">
      <c r="A164" t="s">
        <v>4</v>
      </c>
      <c r="B164">
        <v>2018</v>
      </c>
      <c r="C164" t="s">
        <v>37</v>
      </c>
      <c r="D164" s="1">
        <v>7.3790918693208445</v>
      </c>
    </row>
    <row r="165" spans="1:4" x14ac:dyDescent="0.45">
      <c r="A165" t="s">
        <v>14</v>
      </c>
      <c r="B165">
        <v>2018</v>
      </c>
      <c r="C165" t="s">
        <v>37</v>
      </c>
      <c r="D165" s="1">
        <v>7.3542487217379806</v>
      </c>
    </row>
    <row r="166" spans="1:4" x14ac:dyDescent="0.45">
      <c r="A166" t="s">
        <v>11</v>
      </c>
      <c r="B166">
        <v>2018</v>
      </c>
      <c r="C166" t="s">
        <v>37</v>
      </c>
      <c r="D166" s="1">
        <v>7.5196045349068603</v>
      </c>
    </row>
    <row r="167" spans="1:4" x14ac:dyDescent="0.45">
      <c r="A167" t="s">
        <v>7</v>
      </c>
      <c r="B167">
        <v>2018</v>
      </c>
      <c r="C167" t="s">
        <v>37</v>
      </c>
      <c r="D167" s="1">
        <v>7.4668538078520799</v>
      </c>
    </row>
    <row r="168" spans="1:4" x14ac:dyDescent="0.45">
      <c r="A168" t="s">
        <v>10</v>
      </c>
      <c r="B168">
        <v>2018</v>
      </c>
      <c r="C168" t="s">
        <v>37</v>
      </c>
      <c r="D168" s="1">
        <v>7.2343970609335049</v>
      </c>
    </row>
    <row r="169" spans="1:4" x14ac:dyDescent="0.45">
      <c r="A169" t="s">
        <v>13</v>
      </c>
      <c r="B169">
        <v>2018</v>
      </c>
      <c r="C169" t="s">
        <v>37</v>
      </c>
      <c r="D169" s="1">
        <v>7.2970587264669806</v>
      </c>
    </row>
    <row r="170" spans="1:4" x14ac:dyDescent="0.45">
      <c r="A170" t="s">
        <v>12</v>
      </c>
      <c r="B170">
        <v>2018</v>
      </c>
      <c r="C170" t="s">
        <v>37</v>
      </c>
      <c r="D170" s="1">
        <v>7.4768841433681006</v>
      </c>
    </row>
    <row r="171" spans="1:4" x14ac:dyDescent="0.45">
      <c r="A171" t="s">
        <v>6</v>
      </c>
      <c r="B171">
        <v>2019</v>
      </c>
      <c r="C171" t="s">
        <v>37</v>
      </c>
      <c r="D171" s="1">
        <v>7.6563191325802595</v>
      </c>
    </row>
    <row r="172" spans="1:4" x14ac:dyDescent="0.45">
      <c r="A172" t="s">
        <v>8</v>
      </c>
      <c r="B172">
        <v>2019</v>
      </c>
      <c r="C172" t="s">
        <v>37</v>
      </c>
      <c r="D172" s="1">
        <v>7.4237164455850904</v>
      </c>
    </row>
    <row r="173" spans="1:4" x14ac:dyDescent="0.45">
      <c r="A173" t="s">
        <v>240</v>
      </c>
      <c r="B173">
        <v>2019</v>
      </c>
      <c r="C173" t="s">
        <v>37</v>
      </c>
      <c r="D173" s="1">
        <v>7.4793448330560262</v>
      </c>
    </row>
    <row r="174" spans="1:4" x14ac:dyDescent="0.45">
      <c r="A174" t="s">
        <v>9</v>
      </c>
      <c r="B174">
        <v>2019</v>
      </c>
      <c r="C174" t="s">
        <v>37</v>
      </c>
      <c r="D174" s="1">
        <v>7.5613242982824653</v>
      </c>
    </row>
    <row r="175" spans="1:4" x14ac:dyDescent="0.45">
      <c r="A175" t="s">
        <v>5</v>
      </c>
      <c r="B175">
        <v>2019</v>
      </c>
      <c r="C175" t="s">
        <v>37</v>
      </c>
      <c r="D175" s="1">
        <v>7.5660615714983717</v>
      </c>
    </row>
    <row r="176" spans="1:4" x14ac:dyDescent="0.45">
      <c r="A176" t="s">
        <v>15</v>
      </c>
      <c r="B176">
        <v>2019</v>
      </c>
      <c r="C176" t="s">
        <v>37</v>
      </c>
      <c r="D176" s="1">
        <v>7.2644297286661406</v>
      </c>
    </row>
    <row r="177" spans="1:4" x14ac:dyDescent="0.45">
      <c r="A177" t="s">
        <v>4</v>
      </c>
      <c r="B177">
        <v>2019</v>
      </c>
      <c r="C177" t="s">
        <v>37</v>
      </c>
      <c r="D177" s="1">
        <v>7.48547923490929</v>
      </c>
    </row>
    <row r="178" spans="1:4" x14ac:dyDescent="0.45">
      <c r="A178" t="s">
        <v>14</v>
      </c>
      <c r="B178">
        <v>2019</v>
      </c>
      <c r="C178" t="s">
        <v>37</v>
      </c>
      <c r="D178" s="1">
        <v>7.4224951645086703</v>
      </c>
    </row>
    <row r="179" spans="1:4" x14ac:dyDescent="0.45">
      <c r="A179" t="s">
        <v>11</v>
      </c>
      <c r="B179">
        <v>2019</v>
      </c>
      <c r="C179" t="s">
        <v>37</v>
      </c>
      <c r="D179" s="1">
        <v>7.5616606128665191</v>
      </c>
    </row>
    <row r="180" spans="1:4" x14ac:dyDescent="0.45">
      <c r="A180" t="s">
        <v>7</v>
      </c>
      <c r="B180">
        <v>2019</v>
      </c>
      <c r="C180" t="s">
        <v>37</v>
      </c>
      <c r="D180" s="1">
        <v>7.5769443723795842</v>
      </c>
    </row>
    <row r="181" spans="1:4" x14ac:dyDescent="0.45">
      <c r="A181" t="s">
        <v>10</v>
      </c>
      <c r="B181">
        <v>2019</v>
      </c>
      <c r="C181" t="s">
        <v>37</v>
      </c>
      <c r="D181" s="1">
        <v>7.4053910599383626</v>
      </c>
    </row>
    <row r="182" spans="1:4" x14ac:dyDescent="0.45">
      <c r="A182" t="s">
        <v>13</v>
      </c>
      <c r="B182">
        <v>2019</v>
      </c>
      <c r="C182" t="s">
        <v>37</v>
      </c>
      <c r="D182" s="1">
        <v>7.6603723581912275</v>
      </c>
    </row>
    <row r="183" spans="1:4" x14ac:dyDescent="0.45">
      <c r="A183" t="s">
        <v>12</v>
      </c>
      <c r="B183">
        <v>2019</v>
      </c>
      <c r="C183" t="s">
        <v>37</v>
      </c>
      <c r="D183" s="1">
        <v>7.4901269964357011</v>
      </c>
    </row>
    <row r="184" spans="1:4" x14ac:dyDescent="0.45">
      <c r="A184" t="s">
        <v>6</v>
      </c>
      <c r="B184">
        <v>2021</v>
      </c>
      <c r="C184" t="s">
        <v>37</v>
      </c>
      <c r="D184" s="1">
        <v>7.9684895239003204</v>
      </c>
    </row>
    <row r="185" spans="1:4" x14ac:dyDescent="0.45">
      <c r="A185" t="s">
        <v>8</v>
      </c>
      <c r="B185">
        <v>2021</v>
      </c>
      <c r="C185" t="s">
        <v>37</v>
      </c>
      <c r="D185" s="1">
        <v>7.5920728849330059</v>
      </c>
    </row>
    <row r="186" spans="1:4" x14ac:dyDescent="0.45">
      <c r="A186" t="s">
        <v>240</v>
      </c>
      <c r="B186">
        <v>2021</v>
      </c>
      <c r="C186" t="s">
        <v>37</v>
      </c>
      <c r="D186" s="1">
        <v>7.7459258760097365</v>
      </c>
    </row>
    <row r="187" spans="1:4" x14ac:dyDescent="0.45">
      <c r="A187" t="s">
        <v>9</v>
      </c>
      <c r="B187">
        <v>2021</v>
      </c>
      <c r="C187" t="s">
        <v>37</v>
      </c>
      <c r="D187" s="1">
        <v>7.6932022059271521</v>
      </c>
    </row>
    <row r="188" spans="1:4" x14ac:dyDescent="0.45">
      <c r="A188" t="s">
        <v>5</v>
      </c>
      <c r="B188">
        <v>2021</v>
      </c>
      <c r="C188" t="s">
        <v>37</v>
      </c>
      <c r="D188" s="1">
        <v>7.8140044822677091</v>
      </c>
    </row>
    <row r="189" spans="1:4" x14ac:dyDescent="0.45">
      <c r="A189" t="s">
        <v>15</v>
      </c>
      <c r="B189">
        <v>2021</v>
      </c>
      <c r="C189" t="s">
        <v>37</v>
      </c>
      <c r="D189" s="1">
        <v>7.6555959873472803</v>
      </c>
    </row>
    <row r="190" spans="1:4" x14ac:dyDescent="0.45">
      <c r="A190" t="s">
        <v>4</v>
      </c>
      <c r="B190">
        <v>2021</v>
      </c>
      <c r="C190" t="s">
        <v>37</v>
      </c>
      <c r="D190" s="1">
        <v>7.6928149903400795</v>
      </c>
    </row>
    <row r="191" spans="1:4" x14ac:dyDescent="0.45">
      <c r="A191" t="s">
        <v>14</v>
      </c>
      <c r="B191">
        <v>2021</v>
      </c>
      <c r="C191" t="s">
        <v>37</v>
      </c>
      <c r="D191" s="1">
        <v>7.763835668820346</v>
      </c>
    </row>
    <row r="192" spans="1:4" x14ac:dyDescent="0.45">
      <c r="A192" t="s">
        <v>11</v>
      </c>
      <c r="B192">
        <v>2021</v>
      </c>
      <c r="C192" t="s">
        <v>37</v>
      </c>
      <c r="D192" s="1">
        <v>7.807572871670013</v>
      </c>
    </row>
    <row r="193" spans="1:8" x14ac:dyDescent="0.45">
      <c r="A193" t="s">
        <v>7</v>
      </c>
      <c r="B193">
        <v>2021</v>
      </c>
      <c r="C193" t="s">
        <v>37</v>
      </c>
      <c r="D193" s="1">
        <v>7.6446442164105006</v>
      </c>
    </row>
    <row r="194" spans="1:8" x14ac:dyDescent="0.45">
      <c r="A194" t="s">
        <v>10</v>
      </c>
      <c r="B194">
        <v>2021</v>
      </c>
      <c r="C194" t="s">
        <v>37</v>
      </c>
      <c r="D194" s="1">
        <v>7.6306050462491433</v>
      </c>
    </row>
    <row r="195" spans="1:8" x14ac:dyDescent="0.45">
      <c r="A195" t="s">
        <v>13</v>
      </c>
      <c r="B195">
        <v>2021</v>
      </c>
      <c r="C195" t="s">
        <v>37</v>
      </c>
      <c r="D195" s="1">
        <v>7.7656892816342298</v>
      </c>
    </row>
    <row r="196" spans="1:8" x14ac:dyDescent="0.45">
      <c r="A196" t="s">
        <v>12</v>
      </c>
      <c r="B196">
        <v>2021</v>
      </c>
      <c r="C196" t="s">
        <v>37</v>
      </c>
      <c r="D196" s="1">
        <v>7.672044055734311</v>
      </c>
    </row>
    <row r="197" spans="1:8" x14ac:dyDescent="0.45">
      <c r="A197" t="s">
        <v>6</v>
      </c>
      <c r="B197">
        <v>2022</v>
      </c>
      <c r="C197" t="s">
        <v>37</v>
      </c>
      <c r="D197" s="1">
        <v>7.6400000000000006</v>
      </c>
    </row>
    <row r="198" spans="1:8" x14ac:dyDescent="0.45">
      <c r="A198" t="s">
        <v>8</v>
      </c>
      <c r="B198">
        <v>2022</v>
      </c>
      <c r="C198" t="s">
        <v>37</v>
      </c>
      <c r="D198" s="1">
        <v>7.42</v>
      </c>
    </row>
    <row r="199" spans="1:8" x14ac:dyDescent="0.45">
      <c r="A199" t="s">
        <v>240</v>
      </c>
      <c r="B199">
        <v>2022</v>
      </c>
      <c r="C199" t="s">
        <v>37</v>
      </c>
      <c r="D199" s="1">
        <v>7.72</v>
      </c>
    </row>
    <row r="200" spans="1:8" x14ac:dyDescent="0.45">
      <c r="A200" t="s">
        <v>9</v>
      </c>
      <c r="B200">
        <v>2022</v>
      </c>
      <c r="C200" t="s">
        <v>37</v>
      </c>
      <c r="D200" s="1">
        <v>7.5799999999999992</v>
      </c>
    </row>
    <row r="201" spans="1:8" x14ac:dyDescent="0.45">
      <c r="A201" t="s">
        <v>5</v>
      </c>
      <c r="B201">
        <v>2022</v>
      </c>
      <c r="C201" t="s">
        <v>37</v>
      </c>
      <c r="D201" s="1">
        <v>7.6</v>
      </c>
    </row>
    <row r="202" spans="1:8" x14ac:dyDescent="0.45">
      <c r="A202" t="s">
        <v>15</v>
      </c>
      <c r="B202">
        <v>2022</v>
      </c>
      <c r="C202" t="s">
        <v>37</v>
      </c>
      <c r="D202" s="1">
        <v>7.5200000000000005</v>
      </c>
      <c r="H202" s="8"/>
    </row>
    <row r="203" spans="1:8" x14ac:dyDescent="0.45">
      <c r="A203" t="s">
        <v>4</v>
      </c>
      <c r="B203">
        <v>2022</v>
      </c>
      <c r="C203" t="s">
        <v>37</v>
      </c>
      <c r="D203" s="1">
        <v>7.64</v>
      </c>
    </row>
    <row r="204" spans="1:8" x14ac:dyDescent="0.45">
      <c r="A204" t="s">
        <v>14</v>
      </c>
      <c r="B204">
        <v>2022</v>
      </c>
      <c r="C204" t="s">
        <v>37</v>
      </c>
      <c r="D204" s="1">
        <v>7.74</v>
      </c>
    </row>
    <row r="205" spans="1:8" x14ac:dyDescent="0.45">
      <c r="A205" t="s">
        <v>11</v>
      </c>
      <c r="B205">
        <v>2022</v>
      </c>
      <c r="C205" t="s">
        <v>37</v>
      </c>
      <c r="D205" s="1">
        <v>7.7399999999999993</v>
      </c>
    </row>
    <row r="206" spans="1:8" x14ac:dyDescent="0.45">
      <c r="A206" t="s">
        <v>7</v>
      </c>
      <c r="B206">
        <v>2022</v>
      </c>
      <c r="C206" t="s">
        <v>37</v>
      </c>
      <c r="D206" s="1">
        <v>7.6</v>
      </c>
    </row>
    <row r="207" spans="1:8" x14ac:dyDescent="0.45">
      <c r="A207" t="s">
        <v>10</v>
      </c>
      <c r="B207">
        <v>2022</v>
      </c>
      <c r="C207" t="s">
        <v>37</v>
      </c>
      <c r="D207" s="1">
        <v>7.7000000000000011</v>
      </c>
    </row>
    <row r="208" spans="1:8" x14ac:dyDescent="0.45">
      <c r="A208" t="s">
        <v>13</v>
      </c>
      <c r="B208">
        <v>2022</v>
      </c>
      <c r="C208" t="s">
        <v>37</v>
      </c>
      <c r="D208" s="1">
        <v>7.7</v>
      </c>
    </row>
    <row r="209" spans="1:4" x14ac:dyDescent="0.45">
      <c r="A209" t="s">
        <v>12</v>
      </c>
      <c r="B209">
        <v>2022</v>
      </c>
      <c r="C209" t="s">
        <v>37</v>
      </c>
      <c r="D209" s="1">
        <v>7.6799999999999988</v>
      </c>
    </row>
    <row r="210" spans="1:4" x14ac:dyDescent="0.45">
      <c r="A210" t="s">
        <v>6</v>
      </c>
      <c r="B210">
        <v>2018</v>
      </c>
      <c r="C210" t="s">
        <v>40</v>
      </c>
      <c r="D210" s="1">
        <v>7.5461044986688002</v>
      </c>
    </row>
    <row r="211" spans="1:4" x14ac:dyDescent="0.45">
      <c r="A211" t="s">
        <v>8</v>
      </c>
      <c r="B211">
        <v>2018</v>
      </c>
      <c r="C211" t="s">
        <v>40</v>
      </c>
      <c r="D211" s="1">
        <v>7.6297348760143953</v>
      </c>
    </row>
    <row r="212" spans="1:4" x14ac:dyDescent="0.45">
      <c r="A212" t="s">
        <v>240</v>
      </c>
      <c r="B212">
        <v>2018</v>
      </c>
      <c r="C212" t="s">
        <v>40</v>
      </c>
      <c r="D212" s="1">
        <v>7.8787437806863618</v>
      </c>
    </row>
    <row r="213" spans="1:4" x14ac:dyDescent="0.45">
      <c r="A213" t="s">
        <v>9</v>
      </c>
      <c r="B213">
        <v>2018</v>
      </c>
      <c r="C213" t="s">
        <v>40</v>
      </c>
      <c r="D213" s="1">
        <v>7.7107992376350554</v>
      </c>
    </row>
    <row r="214" spans="1:4" x14ac:dyDescent="0.45">
      <c r="A214" t="s">
        <v>5</v>
      </c>
      <c r="B214">
        <v>2018</v>
      </c>
      <c r="C214" t="s">
        <v>40</v>
      </c>
      <c r="D214" s="1">
        <v>7.6582377509901578</v>
      </c>
    </row>
    <row r="215" spans="1:4" x14ac:dyDescent="0.45">
      <c r="A215" t="s">
        <v>15</v>
      </c>
      <c r="B215">
        <v>2018</v>
      </c>
      <c r="C215" t="s">
        <v>40</v>
      </c>
      <c r="D215" s="1">
        <v>7.3850934013753591</v>
      </c>
    </row>
    <row r="216" spans="1:4" x14ac:dyDescent="0.45">
      <c r="A216" t="s">
        <v>4</v>
      </c>
      <c r="B216">
        <v>2018</v>
      </c>
      <c r="C216" t="s">
        <v>40</v>
      </c>
      <c r="D216" s="1">
        <v>7.6331532820333141</v>
      </c>
    </row>
    <row r="217" spans="1:4" x14ac:dyDescent="0.45">
      <c r="A217" t="s">
        <v>14</v>
      </c>
      <c r="B217">
        <v>2018</v>
      </c>
      <c r="C217" t="s">
        <v>40</v>
      </c>
      <c r="D217" s="1">
        <v>7.6627420600441356</v>
      </c>
    </row>
    <row r="218" spans="1:4" x14ac:dyDescent="0.45">
      <c r="A218" t="s">
        <v>11</v>
      </c>
      <c r="B218">
        <v>2018</v>
      </c>
      <c r="C218" t="s">
        <v>40</v>
      </c>
      <c r="D218" s="1">
        <v>7.8148031108078717</v>
      </c>
    </row>
    <row r="219" spans="1:4" x14ac:dyDescent="0.45">
      <c r="A219" t="s">
        <v>7</v>
      </c>
      <c r="B219">
        <v>2018</v>
      </c>
      <c r="C219" t="s">
        <v>40</v>
      </c>
      <c r="D219" s="1">
        <v>7.7445129242017696</v>
      </c>
    </row>
    <row r="220" spans="1:4" x14ac:dyDescent="0.45">
      <c r="A220" t="s">
        <v>10</v>
      </c>
      <c r="B220">
        <v>2018</v>
      </c>
      <c r="C220" t="s">
        <v>40</v>
      </c>
      <c r="D220" s="1">
        <v>7.7200715507965798</v>
      </c>
    </row>
    <row r="221" spans="1:4" x14ac:dyDescent="0.45">
      <c r="A221" t="s">
        <v>13</v>
      </c>
      <c r="B221">
        <v>2018</v>
      </c>
      <c r="C221" t="s">
        <v>40</v>
      </c>
      <c r="D221" s="1">
        <v>7.6910664479160973</v>
      </c>
    </row>
    <row r="222" spans="1:4" x14ac:dyDescent="0.45">
      <c r="A222" t="s">
        <v>12</v>
      </c>
      <c r="B222">
        <v>2018</v>
      </c>
      <c r="C222" t="s">
        <v>40</v>
      </c>
      <c r="D222" s="1">
        <v>7.5675144304020909</v>
      </c>
    </row>
    <row r="223" spans="1:4" x14ac:dyDescent="0.45">
      <c r="A223" t="s">
        <v>6</v>
      </c>
      <c r="B223">
        <v>2019</v>
      </c>
      <c r="C223" t="s">
        <v>40</v>
      </c>
      <c r="D223" s="1">
        <v>7.7967763958612997</v>
      </c>
    </row>
    <row r="224" spans="1:4" x14ac:dyDescent="0.45">
      <c r="A224" t="s">
        <v>8</v>
      </c>
      <c r="B224">
        <v>2019</v>
      </c>
      <c r="C224" t="s">
        <v>40</v>
      </c>
      <c r="D224" s="1">
        <v>7.6915406538832585</v>
      </c>
    </row>
    <row r="225" spans="1:4" x14ac:dyDescent="0.45">
      <c r="A225" t="s">
        <v>240</v>
      </c>
      <c r="B225">
        <v>2019</v>
      </c>
      <c r="C225" t="s">
        <v>40</v>
      </c>
      <c r="D225" s="1">
        <v>7.8348291710343716</v>
      </c>
    </row>
    <row r="226" spans="1:4" x14ac:dyDescent="0.45">
      <c r="A226" t="s">
        <v>9</v>
      </c>
      <c r="B226">
        <v>2019</v>
      </c>
      <c r="C226" t="s">
        <v>40</v>
      </c>
      <c r="D226" s="1">
        <v>7.7443005990922904</v>
      </c>
    </row>
    <row r="227" spans="1:4" x14ac:dyDescent="0.45">
      <c r="A227" t="s">
        <v>5</v>
      </c>
      <c r="B227">
        <v>2019</v>
      </c>
      <c r="C227" t="s">
        <v>40</v>
      </c>
      <c r="D227" s="1">
        <v>7.8424156797415101</v>
      </c>
    </row>
    <row r="228" spans="1:4" x14ac:dyDescent="0.45">
      <c r="A228" t="s">
        <v>15</v>
      </c>
      <c r="B228">
        <v>2019</v>
      </c>
      <c r="C228" t="s">
        <v>40</v>
      </c>
      <c r="D228" s="1">
        <v>7.5118331405587018</v>
      </c>
    </row>
    <row r="229" spans="1:4" x14ac:dyDescent="0.45">
      <c r="A229" t="s">
        <v>4</v>
      </c>
      <c r="B229">
        <v>2019</v>
      </c>
      <c r="C229" t="s">
        <v>40</v>
      </c>
      <c r="D229" s="1">
        <v>7.7309764959458969</v>
      </c>
    </row>
    <row r="230" spans="1:4" x14ac:dyDescent="0.45">
      <c r="A230" t="s">
        <v>14</v>
      </c>
      <c r="B230">
        <v>2019</v>
      </c>
      <c r="C230" t="s">
        <v>40</v>
      </c>
      <c r="D230" s="1">
        <v>7.7286500740956994</v>
      </c>
    </row>
    <row r="231" spans="1:4" x14ac:dyDescent="0.45">
      <c r="A231" t="s">
        <v>11</v>
      </c>
      <c r="B231">
        <v>2019</v>
      </c>
      <c r="C231" t="s">
        <v>40</v>
      </c>
      <c r="D231" s="1">
        <v>7.8590178672718736</v>
      </c>
    </row>
    <row r="232" spans="1:4" x14ac:dyDescent="0.45">
      <c r="A232" t="s">
        <v>7</v>
      </c>
      <c r="B232">
        <v>2019</v>
      </c>
      <c r="C232" t="s">
        <v>40</v>
      </c>
      <c r="D232" s="1">
        <v>7.7812559795036638</v>
      </c>
    </row>
    <row r="233" spans="1:4" x14ac:dyDescent="0.45">
      <c r="A233" t="s">
        <v>10</v>
      </c>
      <c r="B233">
        <v>2019</v>
      </c>
      <c r="C233" t="s">
        <v>40</v>
      </c>
      <c r="D233" s="1">
        <v>7.8489008474508566</v>
      </c>
    </row>
    <row r="234" spans="1:4" x14ac:dyDescent="0.45">
      <c r="A234" t="s">
        <v>13</v>
      </c>
      <c r="B234">
        <v>2019</v>
      </c>
      <c r="C234" t="s">
        <v>40</v>
      </c>
      <c r="D234" s="1">
        <v>8.1201542875769306</v>
      </c>
    </row>
    <row r="235" spans="1:4" x14ac:dyDescent="0.45">
      <c r="A235" t="s">
        <v>12</v>
      </c>
      <c r="B235">
        <v>2019</v>
      </c>
      <c r="C235" t="s">
        <v>40</v>
      </c>
      <c r="D235" s="1">
        <v>7.6259690808664145</v>
      </c>
    </row>
    <row r="236" spans="1:4" x14ac:dyDescent="0.45">
      <c r="A236" t="s">
        <v>6</v>
      </c>
      <c r="B236">
        <v>2021</v>
      </c>
      <c r="C236" t="s">
        <v>40</v>
      </c>
      <c r="D236" s="1">
        <v>8.0544113474757992</v>
      </c>
    </row>
    <row r="237" spans="1:4" x14ac:dyDescent="0.45">
      <c r="A237" t="s">
        <v>8</v>
      </c>
      <c r="B237">
        <v>2021</v>
      </c>
      <c r="C237" t="s">
        <v>40</v>
      </c>
      <c r="D237" s="1">
        <v>7.7584497491179185</v>
      </c>
    </row>
    <row r="238" spans="1:4" x14ac:dyDescent="0.45">
      <c r="A238" t="s">
        <v>240</v>
      </c>
      <c r="B238">
        <v>2021</v>
      </c>
      <c r="C238" t="s">
        <v>40</v>
      </c>
      <c r="D238" s="1">
        <v>7.9239778616416228</v>
      </c>
    </row>
    <row r="239" spans="1:4" x14ac:dyDescent="0.45">
      <c r="A239" t="s">
        <v>9</v>
      </c>
      <c r="B239">
        <v>2021</v>
      </c>
      <c r="C239" t="s">
        <v>40</v>
      </c>
      <c r="D239" s="1">
        <v>7.7705322887508945</v>
      </c>
    </row>
    <row r="240" spans="1:4" x14ac:dyDescent="0.45">
      <c r="A240" t="s">
        <v>5</v>
      </c>
      <c r="B240">
        <v>2021</v>
      </c>
      <c r="C240" t="s">
        <v>40</v>
      </c>
      <c r="D240" s="1">
        <v>7.8721888008382299</v>
      </c>
    </row>
    <row r="241" spans="1:4" x14ac:dyDescent="0.45">
      <c r="A241" t="s">
        <v>15</v>
      </c>
      <c r="B241">
        <v>2021</v>
      </c>
      <c r="C241" t="s">
        <v>40</v>
      </c>
      <c r="D241" s="1">
        <v>7.6871448484624656</v>
      </c>
    </row>
    <row r="242" spans="1:4" x14ac:dyDescent="0.45">
      <c r="A242" t="s">
        <v>4</v>
      </c>
      <c r="B242">
        <v>2021</v>
      </c>
      <c r="C242" t="s">
        <v>40</v>
      </c>
      <c r="D242" s="1">
        <v>7.8307245818107596</v>
      </c>
    </row>
    <row r="243" spans="1:4" x14ac:dyDescent="0.45">
      <c r="A243" t="s">
        <v>14</v>
      </c>
      <c r="B243">
        <v>2021</v>
      </c>
      <c r="C243" t="s">
        <v>40</v>
      </c>
      <c r="D243" s="1">
        <v>7.9862568760250934</v>
      </c>
    </row>
    <row r="244" spans="1:4" x14ac:dyDescent="0.45">
      <c r="A244" t="s">
        <v>11</v>
      </c>
      <c r="B244">
        <v>2021</v>
      </c>
      <c r="C244" t="s">
        <v>40</v>
      </c>
      <c r="D244" s="1">
        <v>8.0164451824892904</v>
      </c>
    </row>
    <row r="245" spans="1:4" x14ac:dyDescent="0.45">
      <c r="A245" t="s">
        <v>7</v>
      </c>
      <c r="B245">
        <v>2021</v>
      </c>
      <c r="C245" t="s">
        <v>40</v>
      </c>
      <c r="D245" s="1">
        <v>7.8556860024653199</v>
      </c>
    </row>
    <row r="246" spans="1:4" x14ac:dyDescent="0.45">
      <c r="A246" t="s">
        <v>10</v>
      </c>
      <c r="B246">
        <v>2021</v>
      </c>
      <c r="C246" t="s">
        <v>40</v>
      </c>
      <c r="D246" s="1">
        <v>7.9415700594098011</v>
      </c>
    </row>
    <row r="247" spans="1:4" x14ac:dyDescent="0.45">
      <c r="A247" t="s">
        <v>13</v>
      </c>
      <c r="B247">
        <v>2021</v>
      </c>
      <c r="C247" t="s">
        <v>40</v>
      </c>
      <c r="D247" s="1">
        <v>8.1879739725629186</v>
      </c>
    </row>
    <row r="248" spans="1:4" x14ac:dyDescent="0.45">
      <c r="A248" t="s">
        <v>12</v>
      </c>
      <c r="B248">
        <v>2021</v>
      </c>
      <c r="C248" t="s">
        <v>40</v>
      </c>
      <c r="D248" s="1">
        <v>7.7508911323071636</v>
      </c>
    </row>
    <row r="249" spans="1:4" x14ac:dyDescent="0.45">
      <c r="A249" t="s">
        <v>6</v>
      </c>
      <c r="B249">
        <v>2022</v>
      </c>
      <c r="C249" t="s">
        <v>40</v>
      </c>
      <c r="D249" s="1">
        <v>7.9</v>
      </c>
    </row>
    <row r="250" spans="1:4" x14ac:dyDescent="0.45">
      <c r="A250" t="s">
        <v>8</v>
      </c>
      <c r="B250">
        <v>2022</v>
      </c>
      <c r="C250" t="s">
        <v>40</v>
      </c>
      <c r="D250" s="1">
        <v>7.5</v>
      </c>
    </row>
    <row r="251" spans="1:4" x14ac:dyDescent="0.45">
      <c r="A251" t="s">
        <v>240</v>
      </c>
      <c r="B251">
        <v>2022</v>
      </c>
      <c r="C251" t="s">
        <v>40</v>
      </c>
      <c r="D251" s="1">
        <v>7.9</v>
      </c>
    </row>
    <row r="252" spans="1:4" x14ac:dyDescent="0.45">
      <c r="A252" t="s">
        <v>9</v>
      </c>
      <c r="B252">
        <v>2022</v>
      </c>
      <c r="C252" t="s">
        <v>40</v>
      </c>
      <c r="D252" s="1">
        <v>7.9</v>
      </c>
    </row>
    <row r="253" spans="1:4" x14ac:dyDescent="0.45">
      <c r="A253" t="s">
        <v>5</v>
      </c>
      <c r="B253">
        <v>2022</v>
      </c>
      <c r="C253" t="s">
        <v>40</v>
      </c>
      <c r="D253" s="1">
        <v>7.8</v>
      </c>
    </row>
    <row r="254" spans="1:4" x14ac:dyDescent="0.45">
      <c r="A254" t="s">
        <v>15</v>
      </c>
      <c r="B254">
        <v>2022</v>
      </c>
      <c r="C254" t="s">
        <v>40</v>
      </c>
      <c r="D254" s="1">
        <v>7.7</v>
      </c>
    </row>
    <row r="255" spans="1:4" x14ac:dyDescent="0.45">
      <c r="A255" t="s">
        <v>4</v>
      </c>
      <c r="B255">
        <v>2022</v>
      </c>
      <c r="C255" t="s">
        <v>40</v>
      </c>
      <c r="D255" s="1">
        <v>7.9</v>
      </c>
    </row>
    <row r="256" spans="1:4" x14ac:dyDescent="0.45">
      <c r="A256" t="s">
        <v>14</v>
      </c>
      <c r="B256">
        <v>2022</v>
      </c>
      <c r="C256" t="s">
        <v>40</v>
      </c>
      <c r="D256" s="1">
        <v>8.1</v>
      </c>
    </row>
    <row r="257" spans="1:4" x14ac:dyDescent="0.45">
      <c r="A257" t="s">
        <v>11</v>
      </c>
      <c r="B257">
        <v>2022</v>
      </c>
      <c r="C257" t="s">
        <v>40</v>
      </c>
      <c r="D257" s="1">
        <v>8</v>
      </c>
    </row>
    <row r="258" spans="1:4" x14ac:dyDescent="0.45">
      <c r="A258" t="s">
        <v>7</v>
      </c>
      <c r="B258">
        <v>2022</v>
      </c>
      <c r="C258" t="s">
        <v>40</v>
      </c>
      <c r="D258" s="1">
        <v>7.9</v>
      </c>
    </row>
    <row r="259" spans="1:4" x14ac:dyDescent="0.45">
      <c r="A259" t="s">
        <v>10</v>
      </c>
      <c r="B259">
        <v>2022</v>
      </c>
      <c r="C259" t="s">
        <v>40</v>
      </c>
      <c r="D259" s="1">
        <v>8</v>
      </c>
    </row>
    <row r="260" spans="1:4" x14ac:dyDescent="0.45">
      <c r="A260" t="s">
        <v>13</v>
      </c>
      <c r="B260">
        <v>2022</v>
      </c>
      <c r="C260" t="s">
        <v>40</v>
      </c>
      <c r="D260" s="1">
        <v>8.1</v>
      </c>
    </row>
    <row r="261" spans="1:4" x14ac:dyDescent="0.45">
      <c r="A261" t="s">
        <v>12</v>
      </c>
      <c r="B261">
        <v>2022</v>
      </c>
      <c r="C261" t="s">
        <v>40</v>
      </c>
      <c r="D261" s="1">
        <v>8</v>
      </c>
    </row>
    <row r="262" spans="1:4" x14ac:dyDescent="0.45">
      <c r="A262" t="s">
        <v>6</v>
      </c>
      <c r="B262">
        <v>2018</v>
      </c>
      <c r="C262" t="s">
        <v>41</v>
      </c>
      <c r="D262" s="1">
        <v>6.4120756213923009</v>
      </c>
    </row>
    <row r="263" spans="1:4" x14ac:dyDescent="0.45">
      <c r="A263" t="s">
        <v>8</v>
      </c>
      <c r="B263">
        <v>2018</v>
      </c>
      <c r="C263" t="s">
        <v>41</v>
      </c>
      <c r="D263" s="1">
        <v>5.4474969089649301</v>
      </c>
    </row>
    <row r="264" spans="1:4" x14ac:dyDescent="0.45">
      <c r="A264" t="s">
        <v>240</v>
      </c>
      <c r="B264">
        <v>2018</v>
      </c>
      <c r="C264" t="s">
        <v>41</v>
      </c>
      <c r="D264" s="1">
        <v>5.9864909357035732</v>
      </c>
    </row>
    <row r="265" spans="1:4" x14ac:dyDescent="0.45">
      <c r="A265" t="s">
        <v>9</v>
      </c>
      <c r="B265">
        <v>2018</v>
      </c>
      <c r="C265" t="s">
        <v>41</v>
      </c>
      <c r="D265" s="1">
        <v>5.5904170520373375</v>
      </c>
    </row>
    <row r="266" spans="1:4" x14ac:dyDescent="0.45">
      <c r="A266" t="s">
        <v>5</v>
      </c>
      <c r="B266">
        <v>2018</v>
      </c>
      <c r="C266" t="s">
        <v>41</v>
      </c>
      <c r="D266" s="1">
        <v>5.8315553605727626</v>
      </c>
    </row>
    <row r="267" spans="1:4" x14ac:dyDescent="0.45">
      <c r="A267" t="s">
        <v>15</v>
      </c>
      <c r="B267">
        <v>2018</v>
      </c>
      <c r="C267" t="s">
        <v>41</v>
      </c>
      <c r="D267" s="1">
        <v>5.2351161918586397</v>
      </c>
    </row>
    <row r="268" spans="1:4" x14ac:dyDescent="0.45">
      <c r="A268" t="s">
        <v>4</v>
      </c>
      <c r="B268">
        <v>2018</v>
      </c>
      <c r="C268" t="s">
        <v>41</v>
      </c>
      <c r="D268" s="1">
        <v>5.675167569490255</v>
      </c>
    </row>
    <row r="269" spans="1:4" x14ac:dyDescent="0.45">
      <c r="A269" t="s">
        <v>14</v>
      </c>
      <c r="B269">
        <v>2018</v>
      </c>
      <c r="C269" t="s">
        <v>41</v>
      </c>
      <c r="D269" s="1">
        <v>6.0143846274874679</v>
      </c>
    </row>
    <row r="270" spans="1:4" x14ac:dyDescent="0.45">
      <c r="A270" t="s">
        <v>11</v>
      </c>
      <c r="B270">
        <v>2018</v>
      </c>
      <c r="C270" t="s">
        <v>41</v>
      </c>
      <c r="D270" s="1">
        <v>6.1833474064950922</v>
      </c>
    </row>
    <row r="271" spans="1:4" x14ac:dyDescent="0.45">
      <c r="A271" t="s">
        <v>7</v>
      </c>
      <c r="B271">
        <v>2018</v>
      </c>
      <c r="C271" t="s">
        <v>41</v>
      </c>
      <c r="D271" s="1">
        <v>5.6586663021265835</v>
      </c>
    </row>
    <row r="272" spans="1:4" x14ac:dyDescent="0.45">
      <c r="A272" t="s">
        <v>10</v>
      </c>
      <c r="B272">
        <v>2018</v>
      </c>
      <c r="C272" t="s">
        <v>41</v>
      </c>
      <c r="D272" s="1">
        <v>6.1205742693772542</v>
      </c>
    </row>
    <row r="273" spans="1:4" x14ac:dyDescent="0.45">
      <c r="A273" t="s">
        <v>13</v>
      </c>
      <c r="B273">
        <v>2018</v>
      </c>
      <c r="C273" t="s">
        <v>41</v>
      </c>
      <c r="D273" s="1">
        <v>5.9670646363941442</v>
      </c>
    </row>
    <row r="274" spans="1:4" x14ac:dyDescent="0.45">
      <c r="A274" t="s">
        <v>12</v>
      </c>
      <c r="B274">
        <v>2018</v>
      </c>
      <c r="C274" t="s">
        <v>41</v>
      </c>
      <c r="D274" s="1">
        <v>5.9958514298739845</v>
      </c>
    </row>
    <row r="275" spans="1:4" x14ac:dyDescent="0.45">
      <c r="A275" t="s">
        <v>6</v>
      </c>
      <c r="B275">
        <v>2019</v>
      </c>
      <c r="C275" t="s">
        <v>41</v>
      </c>
      <c r="D275" s="1">
        <v>6.1072551785786997</v>
      </c>
    </row>
    <row r="276" spans="1:4" x14ac:dyDescent="0.45">
      <c r="A276" t="s">
        <v>8</v>
      </c>
      <c r="B276">
        <v>2019</v>
      </c>
      <c r="C276" t="s">
        <v>41</v>
      </c>
      <c r="D276" s="1">
        <v>5.6126733511529503</v>
      </c>
    </row>
    <row r="277" spans="1:4" x14ac:dyDescent="0.45">
      <c r="A277" t="s">
        <v>240</v>
      </c>
      <c r="B277">
        <v>2019</v>
      </c>
      <c r="C277" t="s">
        <v>41</v>
      </c>
      <c r="D277" s="1">
        <v>5.7559926330548592</v>
      </c>
    </row>
    <row r="278" spans="1:4" x14ac:dyDescent="0.45">
      <c r="A278" t="s">
        <v>9</v>
      </c>
      <c r="B278">
        <v>2019</v>
      </c>
      <c r="C278" t="s">
        <v>41</v>
      </c>
      <c r="D278" s="1">
        <v>5.4724434753250186</v>
      </c>
    </row>
    <row r="279" spans="1:4" x14ac:dyDescent="0.45">
      <c r="A279" t="s">
        <v>5</v>
      </c>
      <c r="B279">
        <v>2019</v>
      </c>
      <c r="C279" t="s">
        <v>41</v>
      </c>
      <c r="D279" s="1">
        <v>5.6806415745816095</v>
      </c>
    </row>
    <row r="280" spans="1:4" x14ac:dyDescent="0.45">
      <c r="A280" t="s">
        <v>15</v>
      </c>
      <c r="B280">
        <v>2019</v>
      </c>
      <c r="C280" t="s">
        <v>41</v>
      </c>
      <c r="D280" s="1">
        <v>5.369281480854232</v>
      </c>
    </row>
    <row r="281" spans="1:4" x14ac:dyDescent="0.45">
      <c r="A281" t="s">
        <v>4</v>
      </c>
      <c r="B281">
        <v>2019</v>
      </c>
      <c r="C281" t="s">
        <v>41</v>
      </c>
      <c r="D281" s="1">
        <v>5.6499185802956218</v>
      </c>
    </row>
    <row r="282" spans="1:4" x14ac:dyDescent="0.45">
      <c r="A282" t="s">
        <v>14</v>
      </c>
      <c r="B282">
        <v>2019</v>
      </c>
      <c r="C282" t="s">
        <v>41</v>
      </c>
      <c r="D282" s="1">
        <v>5.8653009693634166</v>
      </c>
    </row>
    <row r="283" spans="1:4" x14ac:dyDescent="0.45">
      <c r="A283" t="s">
        <v>11</v>
      </c>
      <c r="B283">
        <v>2019</v>
      </c>
      <c r="C283" t="s">
        <v>41</v>
      </c>
      <c r="D283" s="1">
        <v>6.0651836868542963</v>
      </c>
    </row>
    <row r="284" spans="1:4" x14ac:dyDescent="0.45">
      <c r="A284" t="s">
        <v>7</v>
      </c>
      <c r="B284">
        <v>2019</v>
      </c>
      <c r="C284" t="s">
        <v>41</v>
      </c>
      <c r="D284" s="1">
        <v>5.536288663512873</v>
      </c>
    </row>
    <row r="285" spans="1:4" x14ac:dyDescent="0.45">
      <c r="A285" t="s">
        <v>10</v>
      </c>
      <c r="B285">
        <v>2019</v>
      </c>
      <c r="C285" t="s">
        <v>41</v>
      </c>
      <c r="D285" s="1">
        <v>5.9832320162212209</v>
      </c>
    </row>
    <row r="286" spans="1:4" x14ac:dyDescent="0.45">
      <c r="A286" t="s">
        <v>13</v>
      </c>
      <c r="B286">
        <v>2019</v>
      </c>
      <c r="C286" t="s">
        <v>41</v>
      </c>
      <c r="D286" s="1">
        <v>6.2872516791899464</v>
      </c>
    </row>
    <row r="287" spans="1:4" x14ac:dyDescent="0.45">
      <c r="A287" t="s">
        <v>12</v>
      </c>
      <c r="B287">
        <v>2019</v>
      </c>
      <c r="C287" t="s">
        <v>41</v>
      </c>
      <c r="D287" s="1">
        <v>5.8632865774844696</v>
      </c>
    </row>
    <row r="288" spans="1:4" x14ac:dyDescent="0.45">
      <c r="A288" t="s">
        <v>6</v>
      </c>
      <c r="B288">
        <v>2021</v>
      </c>
      <c r="C288" t="s">
        <v>41</v>
      </c>
      <c r="D288" s="1">
        <v>6.4135621881938008</v>
      </c>
    </row>
    <row r="289" spans="1:4" x14ac:dyDescent="0.45">
      <c r="A289" t="s">
        <v>8</v>
      </c>
      <c r="B289">
        <v>2021</v>
      </c>
      <c r="C289" t="s">
        <v>41</v>
      </c>
      <c r="D289" s="1">
        <v>6.0376526364086889</v>
      </c>
    </row>
    <row r="290" spans="1:4" x14ac:dyDescent="0.45">
      <c r="A290" t="s">
        <v>240</v>
      </c>
      <c r="B290">
        <v>2021</v>
      </c>
      <c r="C290" t="s">
        <v>41</v>
      </c>
      <c r="D290" s="1">
        <v>5.9912985173506152</v>
      </c>
    </row>
    <row r="291" spans="1:4" x14ac:dyDescent="0.45">
      <c r="A291" t="s">
        <v>9</v>
      </c>
      <c r="B291">
        <v>2021</v>
      </c>
      <c r="C291" t="s">
        <v>41</v>
      </c>
      <c r="D291" s="1">
        <v>5.8510151800274768</v>
      </c>
    </row>
    <row r="292" spans="1:4" x14ac:dyDescent="0.45">
      <c r="A292" t="s">
        <v>5</v>
      </c>
      <c r="B292">
        <v>2021</v>
      </c>
      <c r="C292" t="s">
        <v>41</v>
      </c>
      <c r="D292" s="1">
        <v>5.8275413052620948</v>
      </c>
    </row>
    <row r="293" spans="1:4" x14ac:dyDescent="0.45">
      <c r="A293" t="s">
        <v>15</v>
      </c>
      <c r="B293">
        <v>2021</v>
      </c>
      <c r="C293" t="s">
        <v>41</v>
      </c>
      <c r="D293" s="1">
        <v>5.640958402046655</v>
      </c>
    </row>
    <row r="294" spans="1:4" x14ac:dyDescent="0.45">
      <c r="A294" t="s">
        <v>4</v>
      </c>
      <c r="B294">
        <v>2021</v>
      </c>
      <c r="C294" t="s">
        <v>41</v>
      </c>
      <c r="D294" s="1">
        <v>5.90541864987292</v>
      </c>
    </row>
    <row r="295" spans="1:4" x14ac:dyDescent="0.45">
      <c r="A295" t="s">
        <v>14</v>
      </c>
      <c r="B295">
        <v>2021</v>
      </c>
      <c r="C295" t="s">
        <v>41</v>
      </c>
      <c r="D295" s="1">
        <v>6.3024870339850185</v>
      </c>
    </row>
    <row r="296" spans="1:4" x14ac:dyDescent="0.45">
      <c r="A296" t="s">
        <v>11</v>
      </c>
      <c r="B296">
        <v>2021</v>
      </c>
      <c r="C296" t="s">
        <v>41</v>
      </c>
      <c r="D296" s="1">
        <v>6.5147473889618448</v>
      </c>
    </row>
    <row r="297" spans="1:4" x14ac:dyDescent="0.45">
      <c r="A297" t="s">
        <v>7</v>
      </c>
      <c r="B297">
        <v>2021</v>
      </c>
      <c r="C297" t="s">
        <v>41</v>
      </c>
      <c r="D297" s="1">
        <v>5.6239583387811241</v>
      </c>
    </row>
    <row r="298" spans="1:4" x14ac:dyDescent="0.45">
      <c r="A298" t="s">
        <v>10</v>
      </c>
      <c r="B298">
        <v>2021</v>
      </c>
      <c r="C298" t="s">
        <v>41</v>
      </c>
      <c r="D298" s="1">
        <v>6.0958191959241237</v>
      </c>
    </row>
    <row r="299" spans="1:4" x14ac:dyDescent="0.45">
      <c r="A299" t="s">
        <v>13</v>
      </c>
      <c r="B299">
        <v>2021</v>
      </c>
      <c r="C299" t="s">
        <v>41</v>
      </c>
      <c r="D299" s="1">
        <v>6.1447446960288694</v>
      </c>
    </row>
    <row r="300" spans="1:4" x14ac:dyDescent="0.45">
      <c r="A300" t="s">
        <v>12</v>
      </c>
      <c r="B300">
        <v>2021</v>
      </c>
      <c r="C300" t="s">
        <v>41</v>
      </c>
      <c r="D300" s="1">
        <v>6.1392816078298535</v>
      </c>
    </row>
    <row r="301" spans="1:4" x14ac:dyDescent="0.45">
      <c r="A301" t="s">
        <v>6</v>
      </c>
      <c r="B301">
        <v>2022</v>
      </c>
      <c r="C301" t="s">
        <v>41</v>
      </c>
      <c r="D301" s="1">
        <v>6.3</v>
      </c>
    </row>
    <row r="302" spans="1:4" x14ac:dyDescent="0.45">
      <c r="A302" t="s">
        <v>8</v>
      </c>
      <c r="B302">
        <v>2022</v>
      </c>
      <c r="C302" t="s">
        <v>41</v>
      </c>
      <c r="D302" s="1">
        <v>5.5</v>
      </c>
    </row>
    <row r="303" spans="1:4" x14ac:dyDescent="0.45">
      <c r="A303" t="s">
        <v>240</v>
      </c>
      <c r="B303">
        <v>2022</v>
      </c>
      <c r="C303" t="s">
        <v>41</v>
      </c>
      <c r="D303" s="1">
        <v>5.6</v>
      </c>
    </row>
    <row r="304" spans="1:4" x14ac:dyDescent="0.45">
      <c r="A304" t="s">
        <v>9</v>
      </c>
      <c r="B304">
        <v>2022</v>
      </c>
      <c r="C304" t="s">
        <v>41</v>
      </c>
      <c r="D304" s="1">
        <v>5.8</v>
      </c>
    </row>
    <row r="305" spans="1:4" x14ac:dyDescent="0.45">
      <c r="A305" t="s">
        <v>5</v>
      </c>
      <c r="B305">
        <v>2022</v>
      </c>
      <c r="C305" t="s">
        <v>41</v>
      </c>
      <c r="D305" s="1">
        <v>5.9</v>
      </c>
    </row>
    <row r="306" spans="1:4" x14ac:dyDescent="0.45">
      <c r="A306" t="s">
        <v>15</v>
      </c>
      <c r="B306">
        <v>2022</v>
      </c>
      <c r="C306" t="s">
        <v>41</v>
      </c>
      <c r="D306" s="1">
        <v>5.6</v>
      </c>
    </row>
    <row r="307" spans="1:4" x14ac:dyDescent="0.45">
      <c r="A307" t="s">
        <v>4</v>
      </c>
      <c r="B307">
        <v>2022</v>
      </c>
      <c r="C307" t="s">
        <v>41</v>
      </c>
      <c r="D307" s="1">
        <v>5.4</v>
      </c>
    </row>
    <row r="308" spans="1:4" x14ac:dyDescent="0.45">
      <c r="A308" t="s">
        <v>14</v>
      </c>
      <c r="B308">
        <v>2022</v>
      </c>
      <c r="C308" t="s">
        <v>41</v>
      </c>
      <c r="D308" s="1">
        <v>6.5</v>
      </c>
    </row>
    <row r="309" spans="1:4" x14ac:dyDescent="0.45">
      <c r="A309" t="s">
        <v>11</v>
      </c>
      <c r="B309">
        <v>2022</v>
      </c>
      <c r="C309" t="s">
        <v>41</v>
      </c>
      <c r="D309" s="1">
        <v>6.3</v>
      </c>
    </row>
    <row r="310" spans="1:4" x14ac:dyDescent="0.45">
      <c r="A310" t="s">
        <v>7</v>
      </c>
      <c r="B310">
        <v>2022</v>
      </c>
      <c r="C310" t="s">
        <v>41</v>
      </c>
      <c r="D310" s="1">
        <v>5.6</v>
      </c>
    </row>
    <row r="311" spans="1:4" x14ac:dyDescent="0.45">
      <c r="A311" t="s">
        <v>10</v>
      </c>
      <c r="B311">
        <v>2022</v>
      </c>
      <c r="C311" t="s">
        <v>41</v>
      </c>
      <c r="D311" s="1">
        <v>5.8</v>
      </c>
    </row>
    <row r="312" spans="1:4" x14ac:dyDescent="0.45">
      <c r="A312" t="s">
        <v>13</v>
      </c>
      <c r="B312">
        <v>2022</v>
      </c>
      <c r="C312" t="s">
        <v>41</v>
      </c>
      <c r="D312" s="1">
        <v>5.5</v>
      </c>
    </row>
    <row r="313" spans="1:4" x14ac:dyDescent="0.45">
      <c r="A313" t="s">
        <v>12</v>
      </c>
      <c r="B313">
        <v>2022</v>
      </c>
      <c r="C313" t="s">
        <v>41</v>
      </c>
      <c r="D313" s="1">
        <v>6.1</v>
      </c>
    </row>
    <row r="314" spans="1:4" x14ac:dyDescent="0.45">
      <c r="A314" t="s">
        <v>6</v>
      </c>
      <c r="B314">
        <v>2018</v>
      </c>
      <c r="C314" t="s">
        <v>38</v>
      </c>
      <c r="D314" s="1">
        <v>7.0317127748864001</v>
      </c>
    </row>
    <row r="315" spans="1:4" x14ac:dyDescent="0.45">
      <c r="A315" t="s">
        <v>8</v>
      </c>
      <c r="B315">
        <v>2018</v>
      </c>
      <c r="C315" t="s">
        <v>38</v>
      </c>
      <c r="D315" s="1">
        <v>7.030398896704332</v>
      </c>
    </row>
    <row r="316" spans="1:4" x14ac:dyDescent="0.45">
      <c r="A316" t="s">
        <v>240</v>
      </c>
      <c r="B316">
        <v>2018</v>
      </c>
      <c r="C316" t="s">
        <v>38</v>
      </c>
      <c r="D316" s="1">
        <v>7.2323507180024142</v>
      </c>
    </row>
    <row r="317" spans="1:4" x14ac:dyDescent="0.45">
      <c r="A317" t="s">
        <v>9</v>
      </c>
      <c r="B317">
        <v>2018</v>
      </c>
      <c r="C317" t="s">
        <v>38</v>
      </c>
      <c r="D317" s="1">
        <v>7.262363559528894</v>
      </c>
    </row>
    <row r="318" spans="1:4" x14ac:dyDescent="0.45">
      <c r="A318" t="s">
        <v>5</v>
      </c>
      <c r="B318">
        <v>2018</v>
      </c>
      <c r="C318" t="s">
        <v>38</v>
      </c>
      <c r="D318" s="1">
        <v>7.1527858669291078</v>
      </c>
    </row>
    <row r="319" spans="1:4" x14ac:dyDescent="0.45">
      <c r="A319" t="s">
        <v>15</v>
      </c>
      <c r="B319">
        <v>2018</v>
      </c>
      <c r="C319" t="s">
        <v>38</v>
      </c>
      <c r="D319" s="1">
        <v>7.0741312016409594</v>
      </c>
    </row>
    <row r="320" spans="1:4" x14ac:dyDescent="0.45">
      <c r="A320" t="s">
        <v>4</v>
      </c>
      <c r="B320">
        <v>2018</v>
      </c>
      <c r="C320" t="s">
        <v>38</v>
      </c>
      <c r="D320" s="1">
        <v>7.2001656802326739</v>
      </c>
    </row>
    <row r="321" spans="1:4" x14ac:dyDescent="0.45">
      <c r="A321" t="s">
        <v>14</v>
      </c>
      <c r="B321">
        <v>2018</v>
      </c>
      <c r="C321" t="s">
        <v>38</v>
      </c>
      <c r="D321" s="1">
        <v>7.020778765618636</v>
      </c>
    </row>
    <row r="322" spans="1:4" x14ac:dyDescent="0.45">
      <c r="A322" t="s">
        <v>11</v>
      </c>
      <c r="B322">
        <v>2018</v>
      </c>
      <c r="C322" t="s">
        <v>38</v>
      </c>
      <c r="D322" s="1">
        <v>7.2506330718523282</v>
      </c>
    </row>
    <row r="323" spans="1:4" x14ac:dyDescent="0.45">
      <c r="A323" t="s">
        <v>7</v>
      </c>
      <c r="B323">
        <v>2018</v>
      </c>
      <c r="C323" t="s">
        <v>38</v>
      </c>
      <c r="D323" s="1">
        <v>7.3329085320229552</v>
      </c>
    </row>
    <row r="324" spans="1:4" x14ac:dyDescent="0.45">
      <c r="A324" t="s">
        <v>10</v>
      </c>
      <c r="B324">
        <v>2018</v>
      </c>
      <c r="C324" t="s">
        <v>38</v>
      </c>
      <c r="D324" s="1">
        <v>7.1976788200904771</v>
      </c>
    </row>
    <row r="325" spans="1:4" x14ac:dyDescent="0.45">
      <c r="A325" t="s">
        <v>13</v>
      </c>
      <c r="B325">
        <v>2018</v>
      </c>
      <c r="C325" t="s">
        <v>38</v>
      </c>
      <c r="D325" s="1">
        <v>7.0603759181439374</v>
      </c>
    </row>
    <row r="326" spans="1:4" x14ac:dyDescent="0.45">
      <c r="A326" t="s">
        <v>12</v>
      </c>
      <c r="B326">
        <v>2018</v>
      </c>
      <c r="C326" t="s">
        <v>38</v>
      </c>
      <c r="D326" s="1">
        <v>7.3031619710942905</v>
      </c>
    </row>
    <row r="327" spans="1:4" x14ac:dyDescent="0.45">
      <c r="A327" t="s">
        <v>6</v>
      </c>
      <c r="B327">
        <v>2019</v>
      </c>
      <c r="C327" t="s">
        <v>38</v>
      </c>
      <c r="D327" s="1">
        <v>7.2208080315242249</v>
      </c>
    </row>
    <row r="328" spans="1:4" x14ac:dyDescent="0.45">
      <c r="A328" t="s">
        <v>8</v>
      </c>
      <c r="B328">
        <v>2019</v>
      </c>
      <c r="C328" t="s">
        <v>38</v>
      </c>
      <c r="D328" s="1">
        <v>7.1354059980005378</v>
      </c>
    </row>
    <row r="329" spans="1:4" x14ac:dyDescent="0.45">
      <c r="A329" t="s">
        <v>240</v>
      </c>
      <c r="B329">
        <v>2019</v>
      </c>
      <c r="C329" t="s">
        <v>38</v>
      </c>
      <c r="D329" s="1">
        <v>7.3066757738539856</v>
      </c>
    </row>
    <row r="330" spans="1:4" x14ac:dyDescent="0.45">
      <c r="A330" t="s">
        <v>9</v>
      </c>
      <c r="B330">
        <v>2019</v>
      </c>
      <c r="C330" t="s">
        <v>38</v>
      </c>
      <c r="D330" s="1">
        <v>7.3725532286976891</v>
      </c>
    </row>
    <row r="331" spans="1:4" x14ac:dyDescent="0.45">
      <c r="A331" t="s">
        <v>5</v>
      </c>
      <c r="B331">
        <v>2019</v>
      </c>
      <c r="C331" t="s">
        <v>38</v>
      </c>
      <c r="D331" s="1">
        <v>7.3389172672480276</v>
      </c>
    </row>
    <row r="332" spans="1:4" x14ac:dyDescent="0.45">
      <c r="A332" t="s">
        <v>15</v>
      </c>
      <c r="B332">
        <v>2019</v>
      </c>
      <c r="C332" t="s">
        <v>38</v>
      </c>
      <c r="D332" s="1">
        <v>7.1381037818276223</v>
      </c>
    </row>
    <row r="333" spans="1:4" x14ac:dyDescent="0.45">
      <c r="A333" t="s">
        <v>4</v>
      </c>
      <c r="B333">
        <v>2019</v>
      </c>
      <c r="C333" t="s">
        <v>38</v>
      </c>
      <c r="D333" s="1">
        <v>7.3000664798704431</v>
      </c>
    </row>
    <row r="334" spans="1:4" x14ac:dyDescent="0.45">
      <c r="A334" t="s">
        <v>14</v>
      </c>
      <c r="B334">
        <v>2019</v>
      </c>
      <c r="C334" t="s">
        <v>38</v>
      </c>
      <c r="D334" s="1">
        <v>7.0793901773253936</v>
      </c>
    </row>
    <row r="335" spans="1:4" x14ac:dyDescent="0.45">
      <c r="A335" t="s">
        <v>11</v>
      </c>
      <c r="B335">
        <v>2019</v>
      </c>
      <c r="C335" t="s">
        <v>38</v>
      </c>
      <c r="D335" s="1">
        <v>7.3132940742967998</v>
      </c>
    </row>
    <row r="336" spans="1:4" x14ac:dyDescent="0.45">
      <c r="A336" t="s">
        <v>7</v>
      </c>
      <c r="B336">
        <v>2019</v>
      </c>
      <c r="C336" t="s">
        <v>38</v>
      </c>
      <c r="D336" s="1">
        <v>7.3601990165908671</v>
      </c>
    </row>
    <row r="337" spans="1:4" x14ac:dyDescent="0.45">
      <c r="A337" t="s">
        <v>10</v>
      </c>
      <c r="B337">
        <v>2019</v>
      </c>
      <c r="C337" t="s">
        <v>38</v>
      </c>
      <c r="D337" s="1">
        <v>7.3545455068401395</v>
      </c>
    </row>
    <row r="338" spans="1:4" x14ac:dyDescent="0.45">
      <c r="A338" t="s">
        <v>13</v>
      </c>
      <c r="B338">
        <v>2019</v>
      </c>
      <c r="C338" t="s">
        <v>38</v>
      </c>
      <c r="D338" s="1">
        <v>7.6219630771678659</v>
      </c>
    </row>
    <row r="339" spans="1:4" x14ac:dyDescent="0.45">
      <c r="A339" t="s">
        <v>12</v>
      </c>
      <c r="B339">
        <v>2019</v>
      </c>
      <c r="C339" t="s">
        <v>38</v>
      </c>
      <c r="D339" s="1">
        <v>7.3188800766695845</v>
      </c>
    </row>
    <row r="340" spans="1:4" x14ac:dyDescent="0.45">
      <c r="A340" t="s">
        <v>6</v>
      </c>
      <c r="B340">
        <v>2021</v>
      </c>
      <c r="C340" t="s">
        <v>38</v>
      </c>
      <c r="D340" s="1">
        <v>7.3870214908960001</v>
      </c>
    </row>
    <row r="341" spans="1:4" x14ac:dyDescent="0.45">
      <c r="A341" t="s">
        <v>8</v>
      </c>
      <c r="B341">
        <v>2021</v>
      </c>
      <c r="C341" t="s">
        <v>38</v>
      </c>
      <c r="D341" s="1">
        <v>7.3136051983999417</v>
      </c>
    </row>
    <row r="342" spans="1:4" x14ac:dyDescent="0.45">
      <c r="A342" t="s">
        <v>240</v>
      </c>
      <c r="B342">
        <v>2021</v>
      </c>
      <c r="C342" t="s">
        <v>38</v>
      </c>
      <c r="D342" s="1">
        <v>7.5538992775791218</v>
      </c>
    </row>
    <row r="343" spans="1:4" x14ac:dyDescent="0.45">
      <c r="A343" t="s">
        <v>9</v>
      </c>
      <c r="B343">
        <v>2021</v>
      </c>
      <c r="C343" t="s">
        <v>38</v>
      </c>
      <c r="D343" s="1">
        <v>7.3863691939768854</v>
      </c>
    </row>
    <row r="344" spans="1:4" x14ac:dyDescent="0.45">
      <c r="A344" t="s">
        <v>5</v>
      </c>
      <c r="B344">
        <v>2021</v>
      </c>
      <c r="C344" t="s">
        <v>38</v>
      </c>
      <c r="D344" s="1">
        <v>7.4326359437971172</v>
      </c>
    </row>
    <row r="345" spans="1:4" x14ac:dyDescent="0.45">
      <c r="A345" t="s">
        <v>15</v>
      </c>
      <c r="B345">
        <v>2021</v>
      </c>
      <c r="C345" t="s">
        <v>38</v>
      </c>
      <c r="D345" s="1">
        <v>7.320530949887428</v>
      </c>
    </row>
    <row r="346" spans="1:4" x14ac:dyDescent="0.45">
      <c r="A346" t="s">
        <v>4</v>
      </c>
      <c r="B346">
        <v>2021</v>
      </c>
      <c r="C346" t="s">
        <v>38</v>
      </c>
      <c r="D346" s="1">
        <v>7.4107578083223915</v>
      </c>
    </row>
    <row r="347" spans="1:4" x14ac:dyDescent="0.45">
      <c r="A347" t="s">
        <v>14</v>
      </c>
      <c r="B347">
        <v>2021</v>
      </c>
      <c r="C347" t="s">
        <v>38</v>
      </c>
      <c r="D347" s="1">
        <v>7.3456537037893925</v>
      </c>
    </row>
    <row r="348" spans="1:4" x14ac:dyDescent="0.45">
      <c r="A348" t="s">
        <v>11</v>
      </c>
      <c r="B348">
        <v>2021</v>
      </c>
      <c r="C348" t="s">
        <v>38</v>
      </c>
      <c r="D348" s="1">
        <v>7.6010218933802332</v>
      </c>
    </row>
    <row r="349" spans="1:4" x14ac:dyDescent="0.45">
      <c r="A349" t="s">
        <v>7</v>
      </c>
      <c r="B349">
        <v>2021</v>
      </c>
      <c r="C349" t="s">
        <v>38</v>
      </c>
      <c r="D349" s="1">
        <v>7.3866033019850521</v>
      </c>
    </row>
    <row r="350" spans="1:4" x14ac:dyDescent="0.45">
      <c r="A350" t="s">
        <v>10</v>
      </c>
      <c r="B350">
        <v>2021</v>
      </c>
      <c r="C350" t="s">
        <v>38</v>
      </c>
      <c r="D350" s="1">
        <v>7.3522718178838966</v>
      </c>
    </row>
    <row r="351" spans="1:4" x14ac:dyDescent="0.45">
      <c r="A351" t="s">
        <v>13</v>
      </c>
      <c r="B351">
        <v>2021</v>
      </c>
      <c r="C351" t="s">
        <v>38</v>
      </c>
      <c r="D351" s="1">
        <v>7.52077510543781</v>
      </c>
    </row>
    <row r="352" spans="1:4" x14ac:dyDescent="0.45">
      <c r="A352" t="s">
        <v>12</v>
      </c>
      <c r="B352">
        <v>2021</v>
      </c>
      <c r="C352" t="s">
        <v>38</v>
      </c>
      <c r="D352" s="1">
        <v>7.4562448829941959</v>
      </c>
    </row>
    <row r="353" spans="1:4" x14ac:dyDescent="0.45">
      <c r="A353" t="s">
        <v>6</v>
      </c>
      <c r="B353">
        <v>2022</v>
      </c>
      <c r="C353" t="s">
        <v>38</v>
      </c>
      <c r="D353" s="1">
        <v>7.2</v>
      </c>
    </row>
    <row r="354" spans="1:4" x14ac:dyDescent="0.45">
      <c r="A354" t="s">
        <v>8</v>
      </c>
      <c r="B354">
        <v>2022</v>
      </c>
      <c r="C354" t="s">
        <v>38</v>
      </c>
      <c r="D354" s="1">
        <v>7.35</v>
      </c>
    </row>
    <row r="355" spans="1:4" x14ac:dyDescent="0.45">
      <c r="A355" t="s">
        <v>240</v>
      </c>
      <c r="B355">
        <v>2022</v>
      </c>
      <c r="C355" t="s">
        <v>38</v>
      </c>
      <c r="D355" s="1">
        <v>7.3250000000000002</v>
      </c>
    </row>
    <row r="356" spans="1:4" x14ac:dyDescent="0.45">
      <c r="A356" t="s">
        <v>9</v>
      </c>
      <c r="B356">
        <v>2022</v>
      </c>
      <c r="C356" t="s">
        <v>38</v>
      </c>
      <c r="D356" s="1">
        <v>7.3250000000000002</v>
      </c>
    </row>
    <row r="357" spans="1:4" x14ac:dyDescent="0.45">
      <c r="A357" t="s">
        <v>5</v>
      </c>
      <c r="B357">
        <v>2022</v>
      </c>
      <c r="C357" t="s">
        <v>38</v>
      </c>
      <c r="D357" s="1">
        <v>7.25</v>
      </c>
    </row>
    <row r="358" spans="1:4" x14ac:dyDescent="0.45">
      <c r="A358" t="s">
        <v>15</v>
      </c>
      <c r="B358">
        <v>2022</v>
      </c>
      <c r="C358" t="s">
        <v>38</v>
      </c>
      <c r="D358" s="1">
        <v>7.0749999999999993</v>
      </c>
    </row>
    <row r="359" spans="1:4" x14ac:dyDescent="0.45">
      <c r="A359" t="s">
        <v>4</v>
      </c>
      <c r="B359">
        <v>2022</v>
      </c>
      <c r="C359" t="s">
        <v>38</v>
      </c>
      <c r="D359" s="1">
        <v>7.5750000000000002</v>
      </c>
    </row>
    <row r="360" spans="1:4" x14ac:dyDescent="0.45">
      <c r="A360" t="s">
        <v>14</v>
      </c>
      <c r="B360">
        <v>2022</v>
      </c>
      <c r="C360" t="s">
        <v>38</v>
      </c>
      <c r="D360" s="1">
        <v>7.45</v>
      </c>
    </row>
    <row r="361" spans="1:4" x14ac:dyDescent="0.45">
      <c r="A361" t="s">
        <v>11</v>
      </c>
      <c r="B361">
        <v>2022</v>
      </c>
      <c r="C361" t="s">
        <v>38</v>
      </c>
      <c r="D361" s="1">
        <v>7.5</v>
      </c>
    </row>
    <row r="362" spans="1:4" x14ac:dyDescent="0.45">
      <c r="A362" t="s">
        <v>7</v>
      </c>
      <c r="B362">
        <v>2022</v>
      </c>
      <c r="C362" t="s">
        <v>38</v>
      </c>
      <c r="D362" s="1">
        <v>7.4249999999999998</v>
      </c>
    </row>
    <row r="363" spans="1:4" x14ac:dyDescent="0.45">
      <c r="A363" t="s">
        <v>10</v>
      </c>
      <c r="B363">
        <v>2022</v>
      </c>
      <c r="C363" t="s">
        <v>38</v>
      </c>
      <c r="D363" s="1">
        <v>7.3249999999999993</v>
      </c>
    </row>
    <row r="364" spans="1:4" x14ac:dyDescent="0.45">
      <c r="A364" t="s">
        <v>13</v>
      </c>
      <c r="B364">
        <v>2022</v>
      </c>
      <c r="C364" t="s">
        <v>38</v>
      </c>
      <c r="D364" s="1">
        <v>7.3250000000000002</v>
      </c>
    </row>
    <row r="365" spans="1:4" x14ac:dyDescent="0.45">
      <c r="A365" t="s">
        <v>12</v>
      </c>
      <c r="B365">
        <v>2022</v>
      </c>
      <c r="C365" t="s">
        <v>38</v>
      </c>
      <c r="D365" s="1">
        <v>7.45</v>
      </c>
    </row>
    <row r="366" spans="1:4" x14ac:dyDescent="0.45">
      <c r="A366" t="s">
        <v>6</v>
      </c>
      <c r="B366">
        <v>2018</v>
      </c>
      <c r="C366" t="s">
        <v>39</v>
      </c>
      <c r="D366" s="1">
        <v>8.200533076098532</v>
      </c>
    </row>
    <row r="367" spans="1:4" x14ac:dyDescent="0.45">
      <c r="A367" t="s">
        <v>8</v>
      </c>
      <c r="B367">
        <v>2018</v>
      </c>
      <c r="C367" t="s">
        <v>39</v>
      </c>
      <c r="D367" s="1">
        <v>8.1599781302941725</v>
      </c>
    </row>
    <row r="368" spans="1:4" x14ac:dyDescent="0.45">
      <c r="A368" t="s">
        <v>240</v>
      </c>
      <c r="B368">
        <v>2018</v>
      </c>
      <c r="C368" t="s">
        <v>39</v>
      </c>
      <c r="D368" s="1">
        <v>8.3128445932852753</v>
      </c>
    </row>
    <row r="369" spans="1:4" x14ac:dyDescent="0.45">
      <c r="A369" t="s">
        <v>9</v>
      </c>
      <c r="B369">
        <v>2018</v>
      </c>
      <c r="C369" t="s">
        <v>39</v>
      </c>
      <c r="D369" s="1">
        <v>8.1578984359073452</v>
      </c>
    </row>
    <row r="370" spans="1:4" x14ac:dyDescent="0.45">
      <c r="A370" t="s">
        <v>5</v>
      </c>
      <c r="B370">
        <v>2018</v>
      </c>
      <c r="C370" t="s">
        <v>39</v>
      </c>
      <c r="D370" s="1">
        <v>8.1609840045745976</v>
      </c>
    </row>
    <row r="371" spans="1:4" x14ac:dyDescent="0.45">
      <c r="A371" t="s">
        <v>15</v>
      </c>
      <c r="B371">
        <v>2018</v>
      </c>
      <c r="C371" t="s">
        <v>39</v>
      </c>
      <c r="D371" s="1">
        <v>7.9514931242765616</v>
      </c>
    </row>
    <row r="372" spans="1:4" x14ac:dyDescent="0.45">
      <c r="A372" t="s">
        <v>4</v>
      </c>
      <c r="B372">
        <v>2018</v>
      </c>
      <c r="C372" t="s">
        <v>39</v>
      </c>
      <c r="D372" s="1">
        <v>8.1370845995021188</v>
      </c>
    </row>
    <row r="373" spans="1:4" x14ac:dyDescent="0.45">
      <c r="A373" t="s">
        <v>14</v>
      </c>
      <c r="B373">
        <v>2018</v>
      </c>
      <c r="C373" t="s">
        <v>39</v>
      </c>
      <c r="D373" s="1">
        <v>8.1209980580157968</v>
      </c>
    </row>
    <row r="374" spans="1:4" x14ac:dyDescent="0.45">
      <c r="A374" t="s">
        <v>11</v>
      </c>
      <c r="B374">
        <v>2018</v>
      </c>
      <c r="C374" t="s">
        <v>39</v>
      </c>
      <c r="D374" s="1">
        <v>8.2953439090480696</v>
      </c>
    </row>
    <row r="375" spans="1:4" x14ac:dyDescent="0.45">
      <c r="A375" t="s">
        <v>7</v>
      </c>
      <c r="B375">
        <v>2018</v>
      </c>
      <c r="C375" t="s">
        <v>39</v>
      </c>
      <c r="D375" s="1">
        <v>8.2247972188289484</v>
      </c>
    </row>
    <row r="376" spans="1:4" x14ac:dyDescent="0.45">
      <c r="A376" t="s">
        <v>10</v>
      </c>
      <c r="B376">
        <v>2018</v>
      </c>
      <c r="C376" t="s">
        <v>39</v>
      </c>
      <c r="D376" s="1">
        <v>8.1864157495485586</v>
      </c>
    </row>
    <row r="377" spans="1:4" x14ac:dyDescent="0.45">
      <c r="A377" t="s">
        <v>13</v>
      </c>
      <c r="B377">
        <v>2018</v>
      </c>
      <c r="C377" t="s">
        <v>39</v>
      </c>
      <c r="D377" s="1">
        <v>8.1540568400072146</v>
      </c>
    </row>
    <row r="378" spans="1:4" x14ac:dyDescent="0.45">
      <c r="A378" t="s">
        <v>12</v>
      </c>
      <c r="B378">
        <v>2018</v>
      </c>
      <c r="C378" t="s">
        <v>39</v>
      </c>
      <c r="D378" s="1">
        <v>8.1917911457461283</v>
      </c>
    </row>
    <row r="379" spans="1:4" x14ac:dyDescent="0.45">
      <c r="A379" t="s">
        <v>6</v>
      </c>
      <c r="B379">
        <v>2019</v>
      </c>
      <c r="C379" t="s">
        <v>39</v>
      </c>
      <c r="D379" s="1">
        <v>8.2344771904009324</v>
      </c>
    </row>
    <row r="380" spans="1:4" x14ac:dyDescent="0.45">
      <c r="A380" t="s">
        <v>8</v>
      </c>
      <c r="B380">
        <v>2019</v>
      </c>
      <c r="C380" t="s">
        <v>39</v>
      </c>
      <c r="D380" s="1">
        <v>8.1212242618868995</v>
      </c>
    </row>
    <row r="381" spans="1:4" x14ac:dyDescent="0.45">
      <c r="A381" t="s">
        <v>240</v>
      </c>
      <c r="B381">
        <v>2019</v>
      </c>
      <c r="C381" t="s">
        <v>39</v>
      </c>
      <c r="D381" s="1">
        <v>8.2385233230406865</v>
      </c>
    </row>
    <row r="382" spans="1:4" x14ac:dyDescent="0.45">
      <c r="A382" t="s">
        <v>9</v>
      </c>
      <c r="B382">
        <v>2019</v>
      </c>
      <c r="C382" t="s">
        <v>39</v>
      </c>
      <c r="D382" s="1">
        <v>8.2210413153623705</v>
      </c>
    </row>
    <row r="383" spans="1:4" x14ac:dyDescent="0.45">
      <c r="A383" t="s">
        <v>5</v>
      </c>
      <c r="B383">
        <v>2019</v>
      </c>
      <c r="C383" t="s">
        <v>39</v>
      </c>
      <c r="D383" s="1">
        <v>8.2299105276557558</v>
      </c>
    </row>
    <row r="384" spans="1:4" x14ac:dyDescent="0.45">
      <c r="A384" t="s">
        <v>15</v>
      </c>
      <c r="B384">
        <v>2019</v>
      </c>
      <c r="C384" t="s">
        <v>39</v>
      </c>
      <c r="D384" s="1">
        <v>8.0325655081601877</v>
      </c>
    </row>
    <row r="385" spans="1:4" x14ac:dyDescent="0.45">
      <c r="A385" t="s">
        <v>4</v>
      </c>
      <c r="B385">
        <v>2019</v>
      </c>
      <c r="C385" t="s">
        <v>39</v>
      </c>
      <c r="D385" s="1">
        <v>8.1867053576975053</v>
      </c>
    </row>
    <row r="386" spans="1:4" x14ac:dyDescent="0.45">
      <c r="A386" t="s">
        <v>14</v>
      </c>
      <c r="B386">
        <v>2019</v>
      </c>
      <c r="C386" t="s">
        <v>39</v>
      </c>
      <c r="D386" s="1">
        <v>8.1682495624099776</v>
      </c>
    </row>
    <row r="387" spans="1:4" x14ac:dyDescent="0.45">
      <c r="A387" t="s">
        <v>11</v>
      </c>
      <c r="B387">
        <v>2019</v>
      </c>
      <c r="C387" t="s">
        <v>39</v>
      </c>
      <c r="D387" s="1">
        <v>8.2820697902125229</v>
      </c>
    </row>
    <row r="388" spans="1:4" x14ac:dyDescent="0.45">
      <c r="A388" t="s">
        <v>7</v>
      </c>
      <c r="B388">
        <v>2019</v>
      </c>
      <c r="C388" t="s">
        <v>39</v>
      </c>
      <c r="D388" s="1">
        <v>8.2109408589421786</v>
      </c>
    </row>
    <row r="389" spans="1:4" x14ac:dyDescent="0.45">
      <c r="A389" t="s">
        <v>10</v>
      </c>
      <c r="B389">
        <v>2019</v>
      </c>
      <c r="C389" t="s">
        <v>39</v>
      </c>
      <c r="D389" s="1">
        <v>8.1767429082060126</v>
      </c>
    </row>
    <row r="390" spans="1:4" x14ac:dyDescent="0.45">
      <c r="A390" t="s">
        <v>13</v>
      </c>
      <c r="B390">
        <v>2019</v>
      </c>
      <c r="C390" t="s">
        <v>39</v>
      </c>
      <c r="D390" s="1">
        <v>8.3999692817732807</v>
      </c>
    </row>
    <row r="391" spans="1:4" x14ac:dyDescent="0.45">
      <c r="A391" t="s">
        <v>12</v>
      </c>
      <c r="B391">
        <v>2019</v>
      </c>
      <c r="C391" t="s">
        <v>39</v>
      </c>
      <c r="D391" s="1">
        <v>8.1943447421234961</v>
      </c>
    </row>
    <row r="392" spans="1:4" x14ac:dyDescent="0.45">
      <c r="A392" t="s">
        <v>6</v>
      </c>
      <c r="B392">
        <v>2021</v>
      </c>
      <c r="C392" t="s">
        <v>39</v>
      </c>
      <c r="D392" s="1">
        <v>8.291121848258733</v>
      </c>
    </row>
    <row r="393" spans="1:4" x14ac:dyDescent="0.45">
      <c r="A393" t="s">
        <v>8</v>
      </c>
      <c r="B393">
        <v>2021</v>
      </c>
      <c r="C393" t="s">
        <v>39</v>
      </c>
      <c r="D393" s="1">
        <v>8.1552578851327979</v>
      </c>
    </row>
    <row r="394" spans="1:4" x14ac:dyDescent="0.45">
      <c r="A394" t="s">
        <v>240</v>
      </c>
      <c r="B394">
        <v>2021</v>
      </c>
      <c r="C394" t="s">
        <v>39</v>
      </c>
      <c r="D394" s="1">
        <v>8.1367645397923969</v>
      </c>
    </row>
    <row r="395" spans="1:4" x14ac:dyDescent="0.45">
      <c r="A395" t="s">
        <v>9</v>
      </c>
      <c r="B395">
        <v>2021</v>
      </c>
      <c r="C395" t="s">
        <v>39</v>
      </c>
      <c r="D395" s="1">
        <v>8.0106839481184924</v>
      </c>
    </row>
    <row r="396" spans="1:4" x14ac:dyDescent="0.45">
      <c r="A396" t="s">
        <v>5</v>
      </c>
      <c r="B396">
        <v>2021</v>
      </c>
      <c r="C396" t="s">
        <v>39</v>
      </c>
      <c r="D396" s="1">
        <v>8.1163620232479676</v>
      </c>
    </row>
    <row r="397" spans="1:4" x14ac:dyDescent="0.45">
      <c r="A397" t="s">
        <v>15</v>
      </c>
      <c r="B397">
        <v>2021</v>
      </c>
      <c r="C397" t="s">
        <v>39</v>
      </c>
      <c r="D397" s="1">
        <v>7.8101780155111244</v>
      </c>
    </row>
    <row r="398" spans="1:4" x14ac:dyDescent="0.45">
      <c r="A398" t="s">
        <v>4</v>
      </c>
      <c r="B398">
        <v>2021</v>
      </c>
      <c r="C398" t="s">
        <v>39</v>
      </c>
      <c r="D398" s="1">
        <v>8.0579971416637353</v>
      </c>
    </row>
    <row r="399" spans="1:4" x14ac:dyDescent="0.45">
      <c r="A399" t="s">
        <v>14</v>
      </c>
      <c r="B399">
        <v>2021</v>
      </c>
      <c r="C399" t="s">
        <v>39</v>
      </c>
      <c r="D399" s="1">
        <v>8.1935588897025831</v>
      </c>
    </row>
    <row r="400" spans="1:4" x14ac:dyDescent="0.45">
      <c r="A400" t="s">
        <v>11</v>
      </c>
      <c r="B400">
        <v>2021</v>
      </c>
      <c r="C400" t="s">
        <v>39</v>
      </c>
      <c r="D400" s="1">
        <v>8.2931628442708778</v>
      </c>
    </row>
    <row r="401" spans="1:4" x14ac:dyDescent="0.45">
      <c r="A401" t="s">
        <v>7</v>
      </c>
      <c r="B401">
        <v>2021</v>
      </c>
      <c r="C401" t="s">
        <v>39</v>
      </c>
      <c r="D401" s="1">
        <v>8.0427978034369332</v>
      </c>
    </row>
    <row r="402" spans="1:4" x14ac:dyDescent="0.45">
      <c r="A402" t="s">
        <v>10</v>
      </c>
      <c r="B402">
        <v>2021</v>
      </c>
      <c r="C402" t="s">
        <v>39</v>
      </c>
      <c r="D402" s="1">
        <v>8.1231159255251821</v>
      </c>
    </row>
    <row r="403" spans="1:4" x14ac:dyDescent="0.45">
      <c r="A403" t="s">
        <v>13</v>
      </c>
      <c r="B403">
        <v>2021</v>
      </c>
      <c r="C403" t="s">
        <v>39</v>
      </c>
      <c r="D403" s="1">
        <v>8.4315492129954634</v>
      </c>
    </row>
    <row r="404" spans="1:4" x14ac:dyDescent="0.45">
      <c r="A404" t="s">
        <v>12</v>
      </c>
      <c r="B404">
        <v>2021</v>
      </c>
      <c r="C404" t="s">
        <v>39</v>
      </c>
      <c r="D404" s="1">
        <v>8.0967398342915988</v>
      </c>
    </row>
    <row r="405" spans="1:4" x14ac:dyDescent="0.45">
      <c r="A405" t="s">
        <v>6</v>
      </c>
      <c r="B405">
        <v>2022</v>
      </c>
      <c r="C405" t="s">
        <v>39</v>
      </c>
      <c r="D405" s="1">
        <v>8</v>
      </c>
    </row>
    <row r="406" spans="1:4" x14ac:dyDescent="0.45">
      <c r="A406" t="s">
        <v>8</v>
      </c>
      <c r="B406">
        <v>2022</v>
      </c>
      <c r="C406" t="s">
        <v>39</v>
      </c>
      <c r="D406" s="1">
        <v>7.7333333333333325</v>
      </c>
    </row>
    <row r="407" spans="1:4" x14ac:dyDescent="0.45">
      <c r="A407" t="s">
        <v>240</v>
      </c>
      <c r="B407">
        <v>2022</v>
      </c>
      <c r="C407" t="s">
        <v>39</v>
      </c>
      <c r="D407" s="1">
        <v>8.1000000000000014</v>
      </c>
    </row>
    <row r="408" spans="1:4" x14ac:dyDescent="0.45">
      <c r="A408" t="s">
        <v>9</v>
      </c>
      <c r="B408">
        <v>2022</v>
      </c>
      <c r="C408" t="s">
        <v>39</v>
      </c>
      <c r="D408" s="1">
        <v>8</v>
      </c>
    </row>
    <row r="409" spans="1:4" x14ac:dyDescent="0.45">
      <c r="A409" t="s">
        <v>5</v>
      </c>
      <c r="B409">
        <v>2022</v>
      </c>
      <c r="C409" t="s">
        <v>39</v>
      </c>
      <c r="D409" s="1">
        <v>7.9666666666666668</v>
      </c>
    </row>
    <row r="410" spans="1:4" x14ac:dyDescent="0.45">
      <c r="A410" t="s">
        <v>15</v>
      </c>
      <c r="B410">
        <v>2022</v>
      </c>
      <c r="C410" t="s">
        <v>39</v>
      </c>
      <c r="D410" s="1">
        <v>7.8999999999999995</v>
      </c>
    </row>
    <row r="411" spans="1:4" x14ac:dyDescent="0.45">
      <c r="A411" t="s">
        <v>4</v>
      </c>
      <c r="B411">
        <v>2022</v>
      </c>
      <c r="C411" t="s">
        <v>39</v>
      </c>
      <c r="D411" s="1">
        <v>8.033333333333335</v>
      </c>
    </row>
    <row r="412" spans="1:4" x14ac:dyDescent="0.45">
      <c r="A412" t="s">
        <v>14</v>
      </c>
      <c r="B412">
        <v>2022</v>
      </c>
      <c r="C412" t="s">
        <v>39</v>
      </c>
      <c r="D412" s="1">
        <v>8.1333333333333329</v>
      </c>
    </row>
    <row r="413" spans="1:4" x14ac:dyDescent="0.45">
      <c r="A413" t="s">
        <v>11</v>
      </c>
      <c r="B413">
        <v>2022</v>
      </c>
      <c r="C413" t="s">
        <v>39</v>
      </c>
      <c r="D413" s="1">
        <v>8.2999999999999989</v>
      </c>
    </row>
    <row r="414" spans="1:4" x14ac:dyDescent="0.45">
      <c r="A414" t="s">
        <v>7</v>
      </c>
      <c r="B414">
        <v>2022</v>
      </c>
      <c r="C414" t="s">
        <v>39</v>
      </c>
      <c r="D414" s="1">
        <v>8.1333333333333329</v>
      </c>
    </row>
    <row r="415" spans="1:4" x14ac:dyDescent="0.45">
      <c r="A415" t="s">
        <v>10</v>
      </c>
      <c r="B415">
        <v>2022</v>
      </c>
      <c r="C415" t="s">
        <v>39</v>
      </c>
      <c r="D415" s="1">
        <v>8.2333333333333325</v>
      </c>
    </row>
    <row r="416" spans="1:4" x14ac:dyDescent="0.45">
      <c r="A416" t="s">
        <v>13</v>
      </c>
      <c r="B416">
        <v>2022</v>
      </c>
      <c r="C416" t="s">
        <v>39</v>
      </c>
      <c r="D416" s="1">
        <v>8.2999999999999989</v>
      </c>
    </row>
    <row r="417" spans="1:4" x14ac:dyDescent="0.45">
      <c r="A417" t="s">
        <v>12</v>
      </c>
      <c r="B417">
        <v>2022</v>
      </c>
      <c r="C417" t="s">
        <v>39</v>
      </c>
      <c r="D417" s="1">
        <v>8.2333333333333343</v>
      </c>
    </row>
    <row r="419" spans="1:4" x14ac:dyDescent="0.45">
      <c r="A419" t="s">
        <v>246</v>
      </c>
    </row>
    <row r="421" spans="1:4" x14ac:dyDescent="0.45">
      <c r="A421" s="8" t="s">
        <v>172</v>
      </c>
    </row>
    <row r="422" spans="1:4" x14ac:dyDescent="0.45">
      <c r="A422" t="s">
        <v>241</v>
      </c>
    </row>
    <row r="423" spans="1:4" x14ac:dyDescent="0.45">
      <c r="A423" t="s">
        <v>171</v>
      </c>
    </row>
    <row r="424" spans="1:4" x14ac:dyDescent="0.45">
      <c r="A424" t="s">
        <v>226</v>
      </c>
    </row>
    <row r="425" spans="1:4" x14ac:dyDescent="0.45">
      <c r="A425" t="s">
        <v>174</v>
      </c>
    </row>
  </sheetData>
  <sortState xmlns:xlrd2="http://schemas.microsoft.com/office/spreadsheetml/2017/richdata2" ref="A2:D426">
    <sortCondition ref="C2:C426"/>
    <sortCondition ref="B2:B426"/>
    <sortCondition ref="A2:A426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0BF0-92CE-4798-BB4F-D94C2CC46996}">
  <dimension ref="A1:C62"/>
  <sheetViews>
    <sheetView topLeftCell="A46" workbookViewId="0">
      <selection activeCell="A57" sqref="A57"/>
    </sheetView>
  </sheetViews>
  <sheetFormatPr defaultRowHeight="14.25" x14ac:dyDescent="0.45"/>
  <cols>
    <col min="1" max="1" width="78.33203125" customWidth="1"/>
    <col min="2" max="2" width="8.86328125" style="6"/>
    <col min="3" max="3" width="24.6640625" customWidth="1"/>
  </cols>
  <sheetData>
    <row r="1" spans="1:3" x14ac:dyDescent="0.45">
      <c r="A1" s="5" t="s">
        <v>1</v>
      </c>
      <c r="B1" s="5" t="s">
        <v>2</v>
      </c>
      <c r="C1" s="5" t="s">
        <v>175</v>
      </c>
    </row>
    <row r="2" spans="1:3" x14ac:dyDescent="0.45">
      <c r="A2" t="s">
        <v>20</v>
      </c>
      <c r="B2" s="6">
        <v>2018</v>
      </c>
      <c r="C2" s="7">
        <v>5.1514941413020952E-2</v>
      </c>
    </row>
    <row r="3" spans="1:3" x14ac:dyDescent="0.45">
      <c r="A3" t="s">
        <v>22</v>
      </c>
      <c r="B3" s="6">
        <v>2018</v>
      </c>
      <c r="C3" s="7">
        <v>4.5567898435728865E-2</v>
      </c>
    </row>
    <row r="4" spans="1:3" x14ac:dyDescent="0.45">
      <c r="A4" t="s">
        <v>19</v>
      </c>
      <c r="B4" s="6">
        <v>2018</v>
      </c>
      <c r="C4" s="7">
        <v>4.6489712580493003E-2</v>
      </c>
    </row>
    <row r="5" spans="1:3" x14ac:dyDescent="0.45">
      <c r="A5" t="s">
        <v>23</v>
      </c>
      <c r="B5" s="6">
        <v>2018</v>
      </c>
      <c r="C5" s="7">
        <v>4.9218383092921841E-2</v>
      </c>
    </row>
    <row r="6" spans="1:3" x14ac:dyDescent="0.45">
      <c r="A6" t="s">
        <v>18</v>
      </c>
      <c r="B6" s="6">
        <v>2018</v>
      </c>
      <c r="C6" s="7">
        <v>2.1675819603927522E-2</v>
      </c>
    </row>
    <row r="7" spans="1:3" x14ac:dyDescent="0.45">
      <c r="A7" t="s">
        <v>29</v>
      </c>
      <c r="B7" s="6">
        <v>2018</v>
      </c>
      <c r="C7" s="7">
        <v>3.9366197183098563E-2</v>
      </c>
    </row>
    <row r="8" spans="1:3" x14ac:dyDescent="0.45">
      <c r="A8" t="s">
        <v>4</v>
      </c>
      <c r="B8" s="6">
        <v>2018</v>
      </c>
      <c r="C8" s="7">
        <v>4.8555434832675388E-2</v>
      </c>
    </row>
    <row r="9" spans="1:3" x14ac:dyDescent="0.45">
      <c r="A9" t="s">
        <v>28</v>
      </c>
      <c r="B9" s="6">
        <v>2018</v>
      </c>
      <c r="C9" s="7">
        <v>4.6492252800492795E-2</v>
      </c>
    </row>
    <row r="10" spans="1:3" x14ac:dyDescent="0.45">
      <c r="A10" t="s">
        <v>25</v>
      </c>
      <c r="B10" s="6">
        <v>2018</v>
      </c>
      <c r="C10" s="7">
        <v>5.9778959061611514E-2</v>
      </c>
    </row>
    <row r="11" spans="1:3" x14ac:dyDescent="0.45">
      <c r="A11" t="s">
        <v>21</v>
      </c>
      <c r="B11" s="6">
        <v>2018</v>
      </c>
      <c r="C11" s="7">
        <v>5.6358206055896858E-2</v>
      </c>
    </row>
    <row r="12" spans="1:3" x14ac:dyDescent="0.45">
      <c r="A12" t="s">
        <v>24</v>
      </c>
      <c r="B12" s="6">
        <v>2018</v>
      </c>
      <c r="C12" s="7">
        <v>5.4187553132236846E-2</v>
      </c>
    </row>
    <row r="13" spans="1:3" x14ac:dyDescent="0.45">
      <c r="A13" t="s">
        <v>27</v>
      </c>
      <c r="B13" s="6">
        <v>2018</v>
      </c>
      <c r="C13" s="7">
        <v>6.5430668211664766E-2</v>
      </c>
    </row>
    <row r="14" spans="1:3" x14ac:dyDescent="0.45">
      <c r="A14" t="s">
        <v>26</v>
      </c>
      <c r="B14" s="6">
        <v>2018</v>
      </c>
      <c r="C14" s="7">
        <v>3.9745209855477838E-2</v>
      </c>
    </row>
    <row r="15" spans="1:3" x14ac:dyDescent="0.45">
      <c r="A15" t="s">
        <v>4</v>
      </c>
      <c r="B15" s="6">
        <v>2019</v>
      </c>
      <c r="C15" s="7">
        <v>5.0476299989534734E-2</v>
      </c>
    </row>
    <row r="16" spans="1:3" x14ac:dyDescent="0.45">
      <c r="A16" t="s">
        <v>18</v>
      </c>
      <c r="B16" s="6">
        <v>2019</v>
      </c>
      <c r="C16" s="7">
        <v>1.184998167528617E-2</v>
      </c>
    </row>
    <row r="17" spans="1:3" x14ac:dyDescent="0.45">
      <c r="A17" t="s">
        <v>240</v>
      </c>
      <c r="B17" s="6">
        <v>2019</v>
      </c>
      <c r="C17" s="7">
        <v>6.0883485917254454E-2</v>
      </c>
    </row>
    <row r="18" spans="1:3" x14ac:dyDescent="0.45">
      <c r="A18" t="s">
        <v>20</v>
      </c>
      <c r="B18" s="6">
        <v>2019</v>
      </c>
      <c r="C18" s="7">
        <v>3.6331267308453041E-2</v>
      </c>
    </row>
    <row r="19" spans="1:3" x14ac:dyDescent="0.45">
      <c r="A19" t="s">
        <v>21</v>
      </c>
      <c r="B19" s="6">
        <v>2019</v>
      </c>
      <c r="C19" s="7">
        <v>5.1121735932328161E-2</v>
      </c>
    </row>
    <row r="20" spans="1:3" x14ac:dyDescent="0.45">
      <c r="A20" t="s">
        <v>22</v>
      </c>
      <c r="B20" s="6">
        <v>2019</v>
      </c>
      <c r="C20" s="7">
        <v>5.0592656837236127E-2</v>
      </c>
    </row>
    <row r="21" spans="1:3" x14ac:dyDescent="0.45">
      <c r="A21" t="s">
        <v>23</v>
      </c>
      <c r="B21" s="6">
        <v>2019</v>
      </c>
      <c r="C21" s="7">
        <v>4.9723120995485592E-2</v>
      </c>
    </row>
    <row r="22" spans="1:3" x14ac:dyDescent="0.45">
      <c r="A22" t="s">
        <v>24</v>
      </c>
      <c r="B22" s="6">
        <v>2019</v>
      </c>
      <c r="C22" s="7">
        <v>7.0519861518568483E-2</v>
      </c>
    </row>
    <row r="23" spans="1:3" x14ac:dyDescent="0.45">
      <c r="A23" t="s">
        <v>25</v>
      </c>
      <c r="B23" s="6">
        <v>2019</v>
      </c>
      <c r="C23" s="7">
        <v>6.3181769729127923E-2</v>
      </c>
    </row>
    <row r="24" spans="1:3" x14ac:dyDescent="0.45">
      <c r="A24" t="s">
        <v>26</v>
      </c>
      <c r="B24" s="6">
        <v>2019</v>
      </c>
      <c r="C24" s="7">
        <v>4.2735780959842984E-2</v>
      </c>
    </row>
    <row r="25" spans="1:3" x14ac:dyDescent="0.45">
      <c r="A25" t="s">
        <v>27</v>
      </c>
      <c r="B25" s="6">
        <v>2019</v>
      </c>
      <c r="C25" s="7">
        <v>3.2265081206496626E-2</v>
      </c>
    </row>
    <row r="26" spans="1:3" x14ac:dyDescent="0.45">
      <c r="A26" t="s">
        <v>28</v>
      </c>
      <c r="B26" s="6">
        <v>2019</v>
      </c>
      <c r="C26" s="7">
        <v>4.9177490675920144E-2</v>
      </c>
    </row>
    <row r="27" spans="1:3" x14ac:dyDescent="0.45">
      <c r="A27" t="s">
        <v>29</v>
      </c>
      <c r="B27" s="6">
        <v>2019</v>
      </c>
      <c r="C27" s="7">
        <v>4.2053436321340731E-2</v>
      </c>
    </row>
    <row r="28" spans="1:3" x14ac:dyDescent="0.45">
      <c r="A28" t="s">
        <v>4</v>
      </c>
      <c r="B28" s="6" t="s">
        <v>33</v>
      </c>
      <c r="C28" s="7">
        <v>-2.0324578288061668E-2</v>
      </c>
    </row>
    <row r="29" spans="1:3" x14ac:dyDescent="0.45">
      <c r="A29" t="s">
        <v>18</v>
      </c>
      <c r="B29" s="6" t="s">
        <v>33</v>
      </c>
      <c r="C29" s="7">
        <v>-7.4653895685769522E-2</v>
      </c>
    </row>
    <row r="30" spans="1:3" x14ac:dyDescent="0.45">
      <c r="A30" t="s">
        <v>240</v>
      </c>
      <c r="B30" s="6" t="s">
        <v>33</v>
      </c>
      <c r="C30" s="7">
        <v>-1.2732245590870717E-3</v>
      </c>
    </row>
    <row r="31" spans="1:3" x14ac:dyDescent="0.45">
      <c r="A31" t="s">
        <v>20</v>
      </c>
      <c r="B31" s="6" t="s">
        <v>33</v>
      </c>
      <c r="C31" s="7">
        <v>-1.7751479289940808E-2</v>
      </c>
    </row>
    <row r="32" spans="1:3" x14ac:dyDescent="0.45">
      <c r="A32" t="s">
        <v>21</v>
      </c>
      <c r="B32" s="6" t="s">
        <v>33</v>
      </c>
      <c r="C32" s="7">
        <v>-9.7533240027991575E-3</v>
      </c>
    </row>
    <row r="33" spans="1:3" x14ac:dyDescent="0.45">
      <c r="A33" t="s">
        <v>22</v>
      </c>
      <c r="B33" s="6" t="s">
        <v>33</v>
      </c>
      <c r="C33" s="7">
        <v>-8.9433131535499033E-4</v>
      </c>
    </row>
    <row r="34" spans="1:3" x14ac:dyDescent="0.45">
      <c r="A34" t="s">
        <v>23</v>
      </c>
      <c r="B34" s="6" t="s">
        <v>33</v>
      </c>
      <c r="C34" s="7">
        <v>-1.8274631157028098E-3</v>
      </c>
    </row>
    <row r="35" spans="1:3" x14ac:dyDescent="0.45">
      <c r="A35" t="s">
        <v>24</v>
      </c>
      <c r="B35" s="6" t="s">
        <v>33</v>
      </c>
      <c r="C35" s="7">
        <v>7.0134424313272881E-4</v>
      </c>
    </row>
    <row r="36" spans="1:3" x14ac:dyDescent="0.45">
      <c r="A36" t="s">
        <v>25</v>
      </c>
      <c r="B36" s="6" t="s">
        <v>33</v>
      </c>
      <c r="C36" s="7">
        <v>-5.4051946460499822E-2</v>
      </c>
    </row>
    <row r="37" spans="1:3" x14ac:dyDescent="0.45">
      <c r="A37" t="s">
        <v>26</v>
      </c>
      <c r="B37" s="6" t="s">
        <v>33</v>
      </c>
      <c r="C37" s="7">
        <v>-1.1300705258673771E-2</v>
      </c>
    </row>
    <row r="38" spans="1:3" x14ac:dyDescent="0.45">
      <c r="A38" t="s">
        <v>27</v>
      </c>
      <c r="B38" s="6" t="s">
        <v>33</v>
      </c>
      <c r="C38" s="7">
        <v>2.4583830863242895E-3</v>
      </c>
    </row>
    <row r="39" spans="1:3" x14ac:dyDescent="0.45">
      <c r="A39" t="s">
        <v>28</v>
      </c>
      <c r="B39" s="6" t="s">
        <v>33</v>
      </c>
      <c r="C39" s="7">
        <v>-3.3403714823001529E-3</v>
      </c>
    </row>
    <row r="40" spans="1:3" x14ac:dyDescent="0.45">
      <c r="A40" t="s">
        <v>29</v>
      </c>
      <c r="B40" s="6" t="s">
        <v>33</v>
      </c>
      <c r="C40" s="7">
        <v>-1.9571295433364444E-2</v>
      </c>
    </row>
    <row r="41" spans="1:3" x14ac:dyDescent="0.45">
      <c r="A41" t="s">
        <v>4</v>
      </c>
      <c r="B41" s="6" t="s">
        <v>239</v>
      </c>
      <c r="C41" s="7">
        <v>7.5108282173929508E-2</v>
      </c>
    </row>
    <row r="42" spans="1:3" x14ac:dyDescent="0.45">
      <c r="A42" t="s">
        <v>18</v>
      </c>
      <c r="B42" s="6" t="s">
        <v>239</v>
      </c>
      <c r="C42" s="7">
        <v>0.11490453616318019</v>
      </c>
    </row>
    <row r="43" spans="1:3" x14ac:dyDescent="0.45">
      <c r="A43" t="s">
        <v>240</v>
      </c>
      <c r="B43" s="6" t="s">
        <v>239</v>
      </c>
      <c r="C43" s="7">
        <v>6.865291090230885E-2</v>
      </c>
    </row>
    <row r="44" spans="1:3" x14ac:dyDescent="0.45">
      <c r="A44" t="s">
        <v>20</v>
      </c>
      <c r="B44" s="6" t="s">
        <v>239</v>
      </c>
      <c r="C44" s="7">
        <v>6.1536468454463034E-2</v>
      </c>
    </row>
    <row r="45" spans="1:3" x14ac:dyDescent="0.45">
      <c r="A45" t="s">
        <v>21</v>
      </c>
      <c r="B45" s="6" t="s">
        <v>239</v>
      </c>
      <c r="C45" s="7">
        <v>5.9582173932246851E-2</v>
      </c>
    </row>
    <row r="46" spans="1:3" x14ac:dyDescent="0.45">
      <c r="A46" t="s">
        <v>22</v>
      </c>
      <c r="B46" s="6" t="s">
        <v>239</v>
      </c>
      <c r="C46" s="7">
        <v>6.5620050953659748E-2</v>
      </c>
    </row>
    <row r="47" spans="1:3" x14ac:dyDescent="0.45">
      <c r="A47" t="s">
        <v>23</v>
      </c>
      <c r="B47" s="6" t="s">
        <v>239</v>
      </c>
      <c r="C47" s="7">
        <v>5.8634704812586147E-2</v>
      </c>
    </row>
    <row r="48" spans="1:3" x14ac:dyDescent="0.45">
      <c r="A48" t="s">
        <v>24</v>
      </c>
      <c r="B48" s="6" t="s">
        <v>239</v>
      </c>
      <c r="C48" s="7">
        <v>5.5237576087943996E-2</v>
      </c>
    </row>
    <row r="49" spans="1:3" x14ac:dyDescent="0.45">
      <c r="A49" t="s">
        <v>25</v>
      </c>
      <c r="B49" s="6" t="s">
        <v>239</v>
      </c>
      <c r="C49" s="7">
        <v>7.8032350568519648E-2</v>
      </c>
    </row>
    <row r="50" spans="1:3" x14ac:dyDescent="0.45">
      <c r="A50" t="s">
        <v>26</v>
      </c>
      <c r="B50" s="6" t="s">
        <v>239</v>
      </c>
      <c r="C50" s="7">
        <v>7.9979174894976746E-2</v>
      </c>
    </row>
    <row r="51" spans="1:3" x14ac:dyDescent="0.45">
      <c r="A51" t="s">
        <v>27</v>
      </c>
      <c r="B51" s="6" t="s">
        <v>239</v>
      </c>
      <c r="C51" s="7">
        <v>0.1122477578475336</v>
      </c>
    </row>
    <row r="52" spans="1:3" x14ac:dyDescent="0.45">
      <c r="A52" t="s">
        <v>28</v>
      </c>
      <c r="B52" s="6" t="s">
        <v>239</v>
      </c>
      <c r="C52" s="7">
        <v>7.1781461283195069E-2</v>
      </c>
    </row>
    <row r="53" spans="1:3" x14ac:dyDescent="0.45">
      <c r="A53" t="s">
        <v>29</v>
      </c>
      <c r="B53" s="6" t="s">
        <v>239</v>
      </c>
      <c r="C53" s="7">
        <v>8.5838712529843431E-2</v>
      </c>
    </row>
    <row r="55" spans="1:3" x14ac:dyDescent="0.45">
      <c r="A55" t="s">
        <v>176</v>
      </c>
    </row>
    <row r="57" spans="1:3" x14ac:dyDescent="0.45">
      <c r="A57" t="s">
        <v>247</v>
      </c>
    </row>
    <row r="59" spans="1:3" x14ac:dyDescent="0.45">
      <c r="A59" s="8" t="s">
        <v>139</v>
      </c>
    </row>
    <row r="60" spans="1:3" x14ac:dyDescent="0.45">
      <c r="A60" t="s">
        <v>227</v>
      </c>
    </row>
    <row r="61" spans="1:3" x14ac:dyDescent="0.45">
      <c r="A61" t="s">
        <v>178</v>
      </c>
    </row>
    <row r="62" spans="1:3" x14ac:dyDescent="0.45">
      <c r="A62" t="s">
        <v>177</v>
      </c>
    </row>
  </sheetData>
  <sortState xmlns:xlrd2="http://schemas.microsoft.com/office/spreadsheetml/2017/richdata2" ref="A2:C49">
    <sortCondition ref="B2:B49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59759-107F-49CD-B02C-288D4318DBDC}">
  <dimension ref="A1:E62"/>
  <sheetViews>
    <sheetView topLeftCell="A31" workbookViewId="0">
      <selection activeCell="C31" sqref="C1:D1048576"/>
    </sheetView>
  </sheetViews>
  <sheetFormatPr defaultColWidth="8.86328125" defaultRowHeight="13.15" x14ac:dyDescent="0.4"/>
  <cols>
    <col min="1" max="1" width="34.6640625" style="13" bestFit="1" customWidth="1"/>
    <col min="2" max="2" width="8.86328125" style="24"/>
    <col min="3" max="3" width="24.86328125" style="18" bestFit="1" customWidth="1"/>
    <col min="4" max="4" width="20.796875" style="18" bestFit="1" customWidth="1"/>
    <col min="5" max="5" width="25.6640625" style="13" bestFit="1" customWidth="1"/>
    <col min="6" max="16384" width="8.86328125" style="13"/>
  </cols>
  <sheetData>
    <row r="1" spans="1:5" x14ac:dyDescent="0.4">
      <c r="A1" s="16" t="s">
        <v>1</v>
      </c>
      <c r="B1" s="16" t="s">
        <v>2</v>
      </c>
      <c r="C1" s="17" t="s">
        <v>31</v>
      </c>
      <c r="D1" s="17" t="s">
        <v>32</v>
      </c>
      <c r="E1" s="16" t="s">
        <v>175</v>
      </c>
    </row>
    <row r="2" spans="1:5" x14ac:dyDescent="0.4">
      <c r="A2" s="13" t="s">
        <v>20</v>
      </c>
      <c r="B2" s="24">
        <v>2018</v>
      </c>
      <c r="C2" s="18">
        <v>15166</v>
      </c>
      <c r="D2" s="18">
        <v>30817</v>
      </c>
      <c r="E2" s="14">
        <v>5.1514941413020952E-2</v>
      </c>
    </row>
    <row r="3" spans="1:5" x14ac:dyDescent="0.4">
      <c r="A3" s="13" t="s">
        <v>22</v>
      </c>
      <c r="B3" s="24">
        <v>2018</v>
      </c>
      <c r="C3" s="18">
        <v>13836</v>
      </c>
      <c r="D3" s="18">
        <v>33412</v>
      </c>
      <c r="E3" s="14">
        <v>4.5567898435728865E-2</v>
      </c>
    </row>
    <row r="4" spans="1:5" x14ac:dyDescent="0.4">
      <c r="A4" s="13" t="s">
        <v>19</v>
      </c>
      <c r="B4" s="24">
        <v>2018</v>
      </c>
      <c r="C4" s="18">
        <v>19989</v>
      </c>
      <c r="D4" s="18">
        <v>30872</v>
      </c>
      <c r="E4" s="14">
        <v>4.6489712580493003E-2</v>
      </c>
    </row>
    <row r="5" spans="1:5" x14ac:dyDescent="0.4">
      <c r="A5" s="13" t="s">
        <v>23</v>
      </c>
      <c r="B5" s="24">
        <v>2018</v>
      </c>
      <c r="C5" s="18">
        <v>78193</v>
      </c>
      <c r="D5" s="18">
        <v>37847</v>
      </c>
      <c r="E5" s="14">
        <v>4.9218383092921841E-2</v>
      </c>
    </row>
    <row r="6" spans="1:5" x14ac:dyDescent="0.4">
      <c r="A6" s="13" t="s">
        <v>18</v>
      </c>
      <c r="B6" s="24">
        <v>2018</v>
      </c>
      <c r="C6" s="18">
        <v>24557</v>
      </c>
      <c r="D6" s="18">
        <v>42088</v>
      </c>
      <c r="E6" s="14">
        <v>2.1675819603927522E-2</v>
      </c>
    </row>
    <row r="7" spans="1:5" x14ac:dyDescent="0.4">
      <c r="A7" s="13" t="s">
        <v>29</v>
      </c>
      <c r="B7" s="24">
        <v>2018</v>
      </c>
      <c r="C7" s="18">
        <v>44277</v>
      </c>
      <c r="D7" s="18">
        <v>39651</v>
      </c>
      <c r="E7" s="14">
        <v>3.9366197183098563E-2</v>
      </c>
    </row>
    <row r="8" spans="1:5" x14ac:dyDescent="0.4">
      <c r="A8" s="13" t="s">
        <v>4</v>
      </c>
      <c r="B8" s="24">
        <v>2018</v>
      </c>
      <c r="C8" s="18">
        <v>773987</v>
      </c>
      <c r="D8" s="18">
        <v>44917</v>
      </c>
      <c r="E8" s="14">
        <v>4.8555434832675388E-2</v>
      </c>
    </row>
    <row r="9" spans="1:5" x14ac:dyDescent="0.4">
      <c r="A9" s="13" t="s">
        <v>28</v>
      </c>
      <c r="B9" s="24">
        <v>2018</v>
      </c>
      <c r="C9" s="18">
        <v>115561</v>
      </c>
      <c r="D9" s="18">
        <v>45558</v>
      </c>
      <c r="E9" s="14">
        <v>4.6492252800492795E-2</v>
      </c>
    </row>
    <row r="10" spans="1:5" x14ac:dyDescent="0.4">
      <c r="A10" s="13" t="s">
        <v>25</v>
      </c>
      <c r="B10" s="24">
        <v>2018</v>
      </c>
      <c r="C10" s="18">
        <v>168862</v>
      </c>
      <c r="D10" s="18">
        <v>59411</v>
      </c>
      <c r="E10" s="14">
        <v>5.9778959061611514E-2</v>
      </c>
    </row>
    <row r="11" spans="1:5" x14ac:dyDescent="0.4">
      <c r="A11" s="13" t="s">
        <v>21</v>
      </c>
      <c r="B11" s="24">
        <v>2018</v>
      </c>
      <c r="C11" s="18">
        <v>43504</v>
      </c>
      <c r="D11" s="18">
        <v>37700</v>
      </c>
      <c r="E11" s="14">
        <v>5.6358206055896858E-2</v>
      </c>
    </row>
    <row r="12" spans="1:5" x14ac:dyDescent="0.4">
      <c r="A12" s="13" t="s">
        <v>24</v>
      </c>
      <c r="B12" s="24">
        <v>2018</v>
      </c>
      <c r="C12" s="18">
        <v>71923</v>
      </c>
      <c r="D12" s="18">
        <v>55275</v>
      </c>
      <c r="E12" s="14">
        <v>5.4187553132236846E-2</v>
      </c>
    </row>
    <row r="13" spans="1:5" x14ac:dyDescent="0.4">
      <c r="A13" s="13" t="s">
        <v>27</v>
      </c>
      <c r="B13" s="24">
        <v>2018</v>
      </c>
      <c r="C13" s="18">
        <v>13792</v>
      </c>
      <c r="D13" s="18">
        <v>36042</v>
      </c>
      <c r="E13" s="14">
        <v>6.5430668211664766E-2</v>
      </c>
    </row>
    <row r="14" spans="1:5" x14ac:dyDescent="0.4">
      <c r="A14" s="13" t="s">
        <v>26</v>
      </c>
      <c r="B14" s="24">
        <v>2018</v>
      </c>
      <c r="C14" s="18">
        <v>162089</v>
      </c>
      <c r="D14" s="18">
        <v>43866</v>
      </c>
      <c r="E14" s="14">
        <v>3.9745209855477838E-2</v>
      </c>
    </row>
    <row r="15" spans="1:5" x14ac:dyDescent="0.4">
      <c r="A15" s="13" t="s">
        <v>4</v>
      </c>
      <c r="B15" s="24">
        <v>2019</v>
      </c>
      <c r="C15" s="18">
        <v>813055</v>
      </c>
      <c r="D15" s="18">
        <v>46876</v>
      </c>
      <c r="E15" s="14">
        <v>5.0476299989534734E-2</v>
      </c>
    </row>
    <row r="16" spans="1:5" x14ac:dyDescent="0.4">
      <c r="A16" s="13" t="s">
        <v>18</v>
      </c>
      <c r="B16" s="24">
        <v>2019</v>
      </c>
      <c r="C16" s="18">
        <v>24848</v>
      </c>
      <c r="D16" s="18">
        <v>42480</v>
      </c>
      <c r="E16" s="14">
        <v>1.184998167528617E-2</v>
      </c>
    </row>
    <row r="17" spans="1:5" x14ac:dyDescent="0.4">
      <c r="A17" s="13" t="s">
        <v>240</v>
      </c>
      <c r="B17" s="24">
        <v>2019</v>
      </c>
      <c r="C17" s="18">
        <v>21206</v>
      </c>
      <c r="D17" s="18">
        <v>32684</v>
      </c>
      <c r="E17" s="14">
        <v>6.0883485917254454E-2</v>
      </c>
    </row>
    <row r="18" spans="1:5" x14ac:dyDescent="0.4">
      <c r="A18" s="13" t="s">
        <v>20</v>
      </c>
      <c r="B18" s="24">
        <v>2019</v>
      </c>
      <c r="C18" s="18">
        <v>15717</v>
      </c>
      <c r="D18" s="18">
        <v>31885</v>
      </c>
      <c r="E18" s="14">
        <v>3.6331267308453041E-2</v>
      </c>
    </row>
    <row r="19" spans="1:5" x14ac:dyDescent="0.4">
      <c r="A19" s="13" t="s">
        <v>21</v>
      </c>
      <c r="B19" s="24">
        <v>2019</v>
      </c>
      <c r="C19" s="18">
        <v>45728</v>
      </c>
      <c r="D19" s="18">
        <v>39440</v>
      </c>
      <c r="E19" s="14">
        <v>5.1121735932328161E-2</v>
      </c>
    </row>
    <row r="20" spans="1:5" x14ac:dyDescent="0.4">
      <c r="A20" s="13" t="s">
        <v>22</v>
      </c>
      <c r="B20" s="24">
        <v>2019</v>
      </c>
      <c r="C20" s="18">
        <v>14536</v>
      </c>
      <c r="D20" s="18">
        <v>34627</v>
      </c>
      <c r="E20" s="14">
        <v>5.0592656837236127E-2</v>
      </c>
    </row>
    <row r="21" spans="1:5" x14ac:dyDescent="0.4">
      <c r="A21" s="13" t="s">
        <v>23</v>
      </c>
      <c r="B21" s="24">
        <v>2019</v>
      </c>
      <c r="C21" s="18">
        <v>82081</v>
      </c>
      <c r="D21" s="18">
        <v>39482</v>
      </c>
      <c r="E21" s="14">
        <v>4.9723120995485592E-2</v>
      </c>
    </row>
    <row r="22" spans="1:5" x14ac:dyDescent="0.4">
      <c r="A22" s="13" t="s">
        <v>24</v>
      </c>
      <c r="B22" s="24">
        <v>2019</v>
      </c>
      <c r="C22" s="18">
        <v>76995</v>
      </c>
      <c r="D22" s="18">
        <v>57097</v>
      </c>
      <c r="E22" s="14">
        <v>7.0519861518568483E-2</v>
      </c>
    </row>
    <row r="23" spans="1:5" x14ac:dyDescent="0.4">
      <c r="A23" s="13" t="s">
        <v>25</v>
      </c>
      <c r="B23" s="24">
        <v>2019</v>
      </c>
      <c r="C23" s="18">
        <v>179531</v>
      </c>
      <c r="D23" s="18">
        <v>62632</v>
      </c>
      <c r="E23" s="14">
        <v>6.3181769729127923E-2</v>
      </c>
    </row>
    <row r="24" spans="1:5" x14ac:dyDescent="0.4">
      <c r="A24" s="13" t="s">
        <v>26</v>
      </c>
      <c r="B24" s="24">
        <v>2019</v>
      </c>
      <c r="C24" s="18">
        <v>169016</v>
      </c>
      <c r="D24" s="18">
        <v>45788</v>
      </c>
      <c r="E24" s="14">
        <v>4.2735780959842984E-2</v>
      </c>
    </row>
    <row r="25" spans="1:5" x14ac:dyDescent="0.4">
      <c r="A25" s="13" t="s">
        <v>27</v>
      </c>
      <c r="B25" s="24">
        <v>2019</v>
      </c>
      <c r="C25" s="18">
        <v>14237</v>
      </c>
      <c r="D25" s="18">
        <v>37147</v>
      </c>
      <c r="E25" s="14">
        <v>3.2265081206496626E-2</v>
      </c>
    </row>
    <row r="26" spans="1:5" x14ac:dyDescent="0.4">
      <c r="A26" s="13" t="s">
        <v>28</v>
      </c>
      <c r="B26" s="24">
        <v>2019</v>
      </c>
      <c r="C26" s="18">
        <v>121244</v>
      </c>
      <c r="D26" s="18">
        <v>47474</v>
      </c>
      <c r="E26" s="14">
        <v>4.9177490675920144E-2</v>
      </c>
    </row>
    <row r="27" spans="1:5" x14ac:dyDescent="0.4">
      <c r="A27" s="13" t="s">
        <v>29</v>
      </c>
      <c r="B27" s="24">
        <v>2019</v>
      </c>
      <c r="C27" s="18">
        <v>46139</v>
      </c>
      <c r="D27" s="18">
        <v>41318</v>
      </c>
      <c r="E27" s="14">
        <v>4.2053436321340731E-2</v>
      </c>
    </row>
    <row r="28" spans="1:5" x14ac:dyDescent="0.4">
      <c r="A28" s="13" t="s">
        <v>4</v>
      </c>
      <c r="B28" s="24" t="s">
        <v>33</v>
      </c>
      <c r="C28" s="18">
        <v>796530</v>
      </c>
      <c r="D28" s="18">
        <v>45669</v>
      </c>
      <c r="E28" s="14">
        <v>-2.0324578288061668E-2</v>
      </c>
    </row>
    <row r="29" spans="1:5" x14ac:dyDescent="0.4">
      <c r="A29" s="13" t="s">
        <v>18</v>
      </c>
      <c r="B29" s="24" t="s">
        <v>33</v>
      </c>
      <c r="C29" s="18">
        <v>22993</v>
      </c>
      <c r="D29" s="18">
        <v>39210</v>
      </c>
      <c r="E29" s="14">
        <v>-7.4653895685769522E-2</v>
      </c>
    </row>
    <row r="30" spans="1:5" x14ac:dyDescent="0.4">
      <c r="A30" s="13" t="s">
        <v>240</v>
      </c>
      <c r="B30" s="24" t="s">
        <v>33</v>
      </c>
      <c r="C30" s="18">
        <v>21179</v>
      </c>
      <c r="D30" s="18">
        <v>32548</v>
      </c>
      <c r="E30" s="14">
        <v>-1.2732245590870717E-3</v>
      </c>
    </row>
    <row r="31" spans="1:5" x14ac:dyDescent="0.4">
      <c r="A31" s="13" t="s">
        <v>20</v>
      </c>
      <c r="B31" s="24" t="s">
        <v>33</v>
      </c>
      <c r="C31" s="18">
        <v>15438</v>
      </c>
      <c r="D31" s="18">
        <v>31237</v>
      </c>
      <c r="E31" s="14">
        <v>-1.7751479289940808E-2</v>
      </c>
    </row>
    <row r="32" spans="1:5" x14ac:dyDescent="0.4">
      <c r="A32" s="13" t="s">
        <v>21</v>
      </c>
      <c r="B32" s="24" t="s">
        <v>33</v>
      </c>
      <c r="C32" s="18">
        <v>45282</v>
      </c>
      <c r="D32" s="18">
        <v>38886</v>
      </c>
      <c r="E32" s="14">
        <v>-9.7533240027991575E-3</v>
      </c>
    </row>
    <row r="33" spans="1:5" x14ac:dyDescent="0.4">
      <c r="A33" s="13" t="s">
        <v>22</v>
      </c>
      <c r="B33" s="24" t="s">
        <v>33</v>
      </c>
      <c r="C33" s="18">
        <v>14523</v>
      </c>
      <c r="D33" s="18">
        <v>34122</v>
      </c>
      <c r="E33" s="14">
        <v>-8.9433131535499033E-4</v>
      </c>
    </row>
    <row r="34" spans="1:5" x14ac:dyDescent="0.4">
      <c r="A34" s="13" t="s">
        <v>23</v>
      </c>
      <c r="B34" s="24" t="s">
        <v>33</v>
      </c>
      <c r="C34" s="18">
        <v>81931</v>
      </c>
      <c r="D34" s="18">
        <v>39177</v>
      </c>
      <c r="E34" s="14">
        <v>-1.8274631157028098E-3</v>
      </c>
    </row>
    <row r="35" spans="1:5" x14ac:dyDescent="0.4">
      <c r="A35" s="13" t="s">
        <v>24</v>
      </c>
      <c r="B35" s="24" t="s">
        <v>33</v>
      </c>
      <c r="C35" s="18">
        <v>77049</v>
      </c>
      <c r="D35" s="18">
        <v>56737</v>
      </c>
      <c r="E35" s="14">
        <v>7.0134424313272881E-4</v>
      </c>
    </row>
    <row r="36" spans="1:5" x14ac:dyDescent="0.4">
      <c r="A36" s="13" t="s">
        <v>25</v>
      </c>
      <c r="B36" s="24" t="s">
        <v>33</v>
      </c>
      <c r="C36" s="18">
        <v>169827</v>
      </c>
      <c r="D36" s="18">
        <v>58886</v>
      </c>
      <c r="E36" s="14">
        <v>-5.4051946460499822E-2</v>
      </c>
    </row>
    <row r="37" spans="1:5" x14ac:dyDescent="0.4">
      <c r="A37" s="13" t="s">
        <v>26</v>
      </c>
      <c r="B37" s="24" t="s">
        <v>33</v>
      </c>
      <c r="C37" s="18">
        <v>167106</v>
      </c>
      <c r="D37" s="18">
        <v>44953</v>
      </c>
      <c r="E37" s="14">
        <v>-1.1300705258673771E-2</v>
      </c>
    </row>
    <row r="38" spans="1:5" x14ac:dyDescent="0.4">
      <c r="A38" s="13" t="s">
        <v>27</v>
      </c>
      <c r="B38" s="24" t="s">
        <v>33</v>
      </c>
      <c r="C38" s="18">
        <v>14272</v>
      </c>
      <c r="D38" s="18">
        <v>37124</v>
      </c>
      <c r="E38" s="14">
        <v>2.4583830863242895E-3</v>
      </c>
    </row>
    <row r="39" spans="1:5" x14ac:dyDescent="0.4">
      <c r="A39" s="13" t="s">
        <v>28</v>
      </c>
      <c r="B39" s="24" t="s">
        <v>33</v>
      </c>
      <c r="C39" s="18">
        <v>120839</v>
      </c>
      <c r="D39" s="18">
        <v>47047</v>
      </c>
      <c r="E39" s="14">
        <v>-3.3403714823001529E-3</v>
      </c>
    </row>
    <row r="40" spans="1:5" x14ac:dyDescent="0.4">
      <c r="A40" s="13" t="s">
        <v>29</v>
      </c>
      <c r="B40" s="24" t="s">
        <v>33</v>
      </c>
      <c r="C40" s="18">
        <v>45236</v>
      </c>
      <c r="D40" s="18">
        <v>40515</v>
      </c>
      <c r="E40" s="14">
        <v>-1.9571295433364444E-2</v>
      </c>
    </row>
    <row r="41" spans="1:5" x14ac:dyDescent="0.4">
      <c r="A41" s="13" t="s">
        <v>4</v>
      </c>
      <c r="B41" s="24" t="s">
        <v>239</v>
      </c>
      <c r="C41" s="18">
        <v>856356</v>
      </c>
      <c r="D41" s="18">
        <v>49099</v>
      </c>
      <c r="E41" s="14">
        <v>7.5108282173929508E-2</v>
      </c>
    </row>
    <row r="42" spans="1:5" x14ac:dyDescent="0.4">
      <c r="A42" s="13" t="s">
        <v>18</v>
      </c>
      <c r="B42" s="24" t="s">
        <v>239</v>
      </c>
      <c r="C42" s="18">
        <v>25635</v>
      </c>
      <c r="D42" s="18">
        <v>43716</v>
      </c>
      <c r="E42" s="14">
        <v>0.11490453616318019</v>
      </c>
    </row>
    <row r="43" spans="1:5" x14ac:dyDescent="0.4">
      <c r="A43" s="13" t="s">
        <v>240</v>
      </c>
      <c r="B43" s="24" t="s">
        <v>239</v>
      </c>
      <c r="C43" s="18">
        <v>22633</v>
      </c>
      <c r="D43" s="18">
        <v>34783</v>
      </c>
      <c r="E43" s="14">
        <v>6.865291090230885E-2</v>
      </c>
    </row>
    <row r="44" spans="1:5" x14ac:dyDescent="0.4">
      <c r="A44" s="13" t="s">
        <v>20</v>
      </c>
      <c r="B44" s="24" t="s">
        <v>239</v>
      </c>
      <c r="C44" s="18">
        <v>16388</v>
      </c>
      <c r="D44" s="18">
        <v>33159</v>
      </c>
      <c r="E44" s="14">
        <v>6.1536468454463034E-2</v>
      </c>
    </row>
    <row r="45" spans="1:5" x14ac:dyDescent="0.4">
      <c r="A45" s="13" t="s">
        <v>21</v>
      </c>
      <c r="B45" s="24" t="s">
        <v>239</v>
      </c>
      <c r="C45" s="18">
        <v>47980</v>
      </c>
      <c r="D45" s="18">
        <v>41203</v>
      </c>
      <c r="E45" s="14">
        <v>5.9582173932246851E-2</v>
      </c>
    </row>
    <row r="46" spans="1:5" x14ac:dyDescent="0.4">
      <c r="A46" s="13" t="s">
        <v>22</v>
      </c>
      <c r="B46" s="24" t="s">
        <v>239</v>
      </c>
      <c r="C46" s="18">
        <v>15476</v>
      </c>
      <c r="D46" s="18">
        <v>36361</v>
      </c>
      <c r="E46" s="14">
        <v>6.5620050953659748E-2</v>
      </c>
    </row>
    <row r="47" spans="1:5" x14ac:dyDescent="0.4">
      <c r="A47" s="13" t="s">
        <v>23</v>
      </c>
      <c r="B47" s="24" t="s">
        <v>239</v>
      </c>
      <c r="C47" s="18">
        <v>86735</v>
      </c>
      <c r="D47" s="18">
        <v>41475</v>
      </c>
      <c r="E47" s="14">
        <v>5.8634704812586147E-2</v>
      </c>
    </row>
    <row r="48" spans="1:5" x14ac:dyDescent="0.4">
      <c r="A48" s="13" t="s">
        <v>24</v>
      </c>
      <c r="B48" s="24" t="s">
        <v>239</v>
      </c>
      <c r="C48" s="18">
        <v>81305</v>
      </c>
      <c r="D48" s="18">
        <v>59871</v>
      </c>
      <c r="E48" s="14">
        <v>5.5237576087943996E-2</v>
      </c>
    </row>
    <row r="49" spans="1:5" x14ac:dyDescent="0.4">
      <c r="A49" s="13" t="s">
        <v>25</v>
      </c>
      <c r="B49" s="24" t="s">
        <v>239</v>
      </c>
      <c r="C49" s="18">
        <v>183079</v>
      </c>
      <c r="D49" s="18">
        <v>63481</v>
      </c>
      <c r="E49" s="14">
        <v>7.8032350568519648E-2</v>
      </c>
    </row>
    <row r="50" spans="1:5" x14ac:dyDescent="0.4">
      <c r="A50" s="13" t="s">
        <v>26</v>
      </c>
      <c r="B50" s="24" t="s">
        <v>239</v>
      </c>
      <c r="C50" s="18">
        <v>180471</v>
      </c>
      <c r="D50" s="18">
        <v>48548</v>
      </c>
      <c r="E50" s="14">
        <v>7.9979174894976746E-2</v>
      </c>
    </row>
    <row r="51" spans="1:5" x14ac:dyDescent="0.4">
      <c r="A51" s="13" t="s">
        <v>27</v>
      </c>
      <c r="B51" s="24" t="s">
        <v>239</v>
      </c>
      <c r="C51" s="18">
        <v>15874</v>
      </c>
      <c r="D51" s="18">
        <v>41291</v>
      </c>
      <c r="E51" s="14">
        <v>0.1122477578475336</v>
      </c>
    </row>
    <row r="52" spans="1:5" x14ac:dyDescent="0.4">
      <c r="A52" s="13" t="s">
        <v>28</v>
      </c>
      <c r="B52" s="24" t="s">
        <v>239</v>
      </c>
      <c r="C52" s="18">
        <v>129513</v>
      </c>
      <c r="D52" s="18">
        <v>50425</v>
      </c>
      <c r="E52" s="14">
        <v>7.1781461283195069E-2</v>
      </c>
    </row>
    <row r="53" spans="1:5" x14ac:dyDescent="0.4">
      <c r="A53" s="13" t="s">
        <v>29</v>
      </c>
      <c r="B53" s="24" t="s">
        <v>239</v>
      </c>
      <c r="C53" s="18">
        <v>49119</v>
      </c>
      <c r="D53" s="18">
        <v>43992</v>
      </c>
      <c r="E53" s="14">
        <v>8.5838712529843431E-2</v>
      </c>
    </row>
    <row r="55" spans="1:5" x14ac:dyDescent="0.4">
      <c r="A55" s="13" t="s">
        <v>176</v>
      </c>
    </row>
    <row r="57" spans="1:5" x14ac:dyDescent="0.4">
      <c r="A57" s="13" t="s">
        <v>247</v>
      </c>
    </row>
    <row r="59" spans="1:5" x14ac:dyDescent="0.4">
      <c r="A59" s="15" t="s">
        <v>139</v>
      </c>
    </row>
    <row r="60" spans="1:5" x14ac:dyDescent="0.4">
      <c r="A60" s="13" t="s">
        <v>227</v>
      </c>
    </row>
    <row r="61" spans="1:5" x14ac:dyDescent="0.4">
      <c r="A61" s="13" t="s">
        <v>178</v>
      </c>
    </row>
    <row r="62" spans="1:5" x14ac:dyDescent="0.4">
      <c r="A62" s="13" t="s">
        <v>177</v>
      </c>
    </row>
  </sheetData>
  <sortState xmlns:xlrd2="http://schemas.microsoft.com/office/spreadsheetml/2017/richdata2" ref="A2:E49">
    <sortCondition ref="B2:B49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1B5CD-60C4-4D2B-AE50-DA06B66A3B77}">
  <dimension ref="A1:C72"/>
  <sheetViews>
    <sheetView topLeftCell="A53" workbookViewId="0">
      <selection activeCell="H72" sqref="H72"/>
    </sheetView>
  </sheetViews>
  <sheetFormatPr defaultRowHeight="14.25" x14ac:dyDescent="0.45"/>
  <cols>
    <col min="1" max="1" width="13.86328125" bestFit="1" customWidth="1"/>
    <col min="2" max="2" width="8.19921875" bestFit="1" customWidth="1"/>
    <col min="3" max="3" width="24.46484375" bestFit="1" customWidth="1"/>
  </cols>
  <sheetData>
    <row r="1" spans="1:3" x14ac:dyDescent="0.45">
      <c r="A1" s="5" t="s">
        <v>1</v>
      </c>
      <c r="B1" s="5" t="s">
        <v>2</v>
      </c>
      <c r="C1" s="5" t="s">
        <v>30</v>
      </c>
    </row>
    <row r="2" spans="1:3" x14ac:dyDescent="0.45">
      <c r="A2" t="s">
        <v>4</v>
      </c>
      <c r="B2">
        <v>2018</v>
      </c>
      <c r="C2" s="7">
        <v>0.72599999999999998</v>
      </c>
    </row>
    <row r="3" spans="1:3" x14ac:dyDescent="0.45">
      <c r="A3" t="s">
        <v>4</v>
      </c>
      <c r="B3">
        <v>2019</v>
      </c>
      <c r="C3" s="7">
        <v>0.73299999999999998</v>
      </c>
    </row>
    <row r="4" spans="1:3" x14ac:dyDescent="0.45">
      <c r="A4" t="s">
        <v>4</v>
      </c>
      <c r="B4">
        <v>2020</v>
      </c>
      <c r="C4" s="7">
        <v>0.73199999999999998</v>
      </c>
    </row>
    <row r="5" spans="1:3" x14ac:dyDescent="0.45">
      <c r="A5" t="s">
        <v>4</v>
      </c>
      <c r="B5">
        <v>2021</v>
      </c>
      <c r="C5" s="7">
        <v>0.73499999999999999</v>
      </c>
    </row>
    <row r="6" spans="1:3" x14ac:dyDescent="0.45">
      <c r="A6" t="s">
        <v>4</v>
      </c>
      <c r="B6">
        <v>2022</v>
      </c>
      <c r="C6" s="7">
        <v>0.748</v>
      </c>
    </row>
    <row r="7" spans="1:3" x14ac:dyDescent="0.45">
      <c r="A7" t="s">
        <v>18</v>
      </c>
      <c r="B7">
        <v>2018</v>
      </c>
      <c r="C7" s="7">
        <v>0.69900000000000007</v>
      </c>
    </row>
    <row r="8" spans="1:3" x14ac:dyDescent="0.45">
      <c r="A8" t="s">
        <v>18</v>
      </c>
      <c r="B8">
        <v>2019</v>
      </c>
      <c r="C8" s="7">
        <v>0.70299999999999996</v>
      </c>
    </row>
    <row r="9" spans="1:3" x14ac:dyDescent="0.45">
      <c r="A9" t="s">
        <v>18</v>
      </c>
      <c r="B9">
        <v>2020</v>
      </c>
      <c r="C9" s="7">
        <v>0.70200000000000007</v>
      </c>
    </row>
    <row r="10" spans="1:3" x14ac:dyDescent="0.45">
      <c r="A10" t="s">
        <v>18</v>
      </c>
      <c r="B10">
        <v>2021</v>
      </c>
      <c r="C10" s="7">
        <v>0.71799999999999997</v>
      </c>
    </row>
    <row r="11" spans="1:3" x14ac:dyDescent="0.45">
      <c r="A11" t="s">
        <v>18</v>
      </c>
      <c r="B11">
        <v>2022</v>
      </c>
      <c r="C11" s="7">
        <v>0.73299999999999998</v>
      </c>
    </row>
    <row r="12" spans="1:3" x14ac:dyDescent="0.45">
      <c r="A12" t="s">
        <v>240</v>
      </c>
      <c r="B12">
        <v>2018</v>
      </c>
      <c r="C12" s="7">
        <v>0.71900000000000008</v>
      </c>
    </row>
    <row r="13" spans="1:3" x14ac:dyDescent="0.45">
      <c r="A13" t="s">
        <v>240</v>
      </c>
      <c r="B13">
        <v>2019</v>
      </c>
      <c r="C13" s="7">
        <v>0.72599999999999998</v>
      </c>
    </row>
    <row r="14" spans="1:3" x14ac:dyDescent="0.45">
      <c r="A14" t="s">
        <v>240</v>
      </c>
      <c r="B14">
        <v>2020</v>
      </c>
      <c r="C14" s="7">
        <v>0.72099999999999997</v>
      </c>
    </row>
    <row r="15" spans="1:3" x14ac:dyDescent="0.45">
      <c r="A15" t="s">
        <v>240</v>
      </c>
      <c r="B15">
        <v>2021</v>
      </c>
      <c r="C15" s="7">
        <v>0.72799999999999998</v>
      </c>
    </row>
    <row r="16" spans="1:3" x14ac:dyDescent="0.45">
      <c r="A16" t="s">
        <v>240</v>
      </c>
      <c r="B16">
        <v>2022</v>
      </c>
      <c r="C16" s="7">
        <v>0.74199999999999999</v>
      </c>
    </row>
    <row r="17" spans="1:3" x14ac:dyDescent="0.45">
      <c r="A17" t="s">
        <v>20</v>
      </c>
      <c r="B17">
        <v>2018</v>
      </c>
      <c r="C17" s="7">
        <v>0.70499999999999996</v>
      </c>
    </row>
    <row r="18" spans="1:3" x14ac:dyDescent="0.45">
      <c r="A18" t="s">
        <v>20</v>
      </c>
      <c r="B18">
        <v>2019</v>
      </c>
      <c r="C18" s="7">
        <v>0.70799999999999996</v>
      </c>
    </row>
    <row r="19" spans="1:3" x14ac:dyDescent="0.45">
      <c r="A19" t="s">
        <v>20</v>
      </c>
      <c r="B19">
        <v>2020</v>
      </c>
      <c r="C19" s="7">
        <v>0.71</v>
      </c>
    </row>
    <row r="20" spans="1:3" x14ac:dyDescent="0.45">
      <c r="A20" t="s">
        <v>20</v>
      </c>
      <c r="B20">
        <v>2021</v>
      </c>
      <c r="C20" s="7">
        <v>0.71400000000000008</v>
      </c>
    </row>
    <row r="21" spans="1:3" x14ac:dyDescent="0.45">
      <c r="A21" t="s">
        <v>20</v>
      </c>
      <c r="B21">
        <v>2022</v>
      </c>
      <c r="C21" s="7">
        <v>0.72900000000000009</v>
      </c>
    </row>
    <row r="22" spans="1:3" x14ac:dyDescent="0.45">
      <c r="A22" t="s">
        <v>21</v>
      </c>
      <c r="B22">
        <v>2018</v>
      </c>
      <c r="C22" s="7">
        <v>0.73499999999999999</v>
      </c>
    </row>
    <row r="23" spans="1:3" x14ac:dyDescent="0.45">
      <c r="A23" t="s">
        <v>21</v>
      </c>
      <c r="B23">
        <v>2019</v>
      </c>
      <c r="C23" s="7">
        <v>0.73799999999999999</v>
      </c>
    </row>
    <row r="24" spans="1:3" x14ac:dyDescent="0.45">
      <c r="A24" t="s">
        <v>21</v>
      </c>
      <c r="B24">
        <v>2020</v>
      </c>
      <c r="C24" s="7">
        <v>0.73199999999999998</v>
      </c>
    </row>
    <row r="25" spans="1:3" x14ac:dyDescent="0.45">
      <c r="A25" t="s">
        <v>21</v>
      </c>
      <c r="B25">
        <v>2021</v>
      </c>
      <c r="C25" s="7">
        <v>0.74099999999999999</v>
      </c>
    </row>
    <row r="26" spans="1:3" x14ac:dyDescent="0.45">
      <c r="A26" t="s">
        <v>21</v>
      </c>
      <c r="B26">
        <v>2022</v>
      </c>
      <c r="C26" s="7">
        <v>0.75900000000000001</v>
      </c>
    </row>
    <row r="27" spans="1:3" x14ac:dyDescent="0.45">
      <c r="A27" t="s">
        <v>22</v>
      </c>
      <c r="B27">
        <v>2018</v>
      </c>
      <c r="C27" s="7">
        <v>0.745</v>
      </c>
    </row>
    <row r="28" spans="1:3" x14ac:dyDescent="0.45">
      <c r="A28" t="s">
        <v>22</v>
      </c>
      <c r="B28">
        <v>2019</v>
      </c>
      <c r="C28" s="7">
        <v>0.74400000000000011</v>
      </c>
    </row>
    <row r="29" spans="1:3" x14ac:dyDescent="0.45">
      <c r="A29" t="s">
        <v>22</v>
      </c>
      <c r="B29">
        <v>2020</v>
      </c>
      <c r="C29" s="7">
        <v>0.747</v>
      </c>
    </row>
    <row r="30" spans="1:3" x14ac:dyDescent="0.45">
      <c r="A30" t="s">
        <v>22</v>
      </c>
      <c r="B30">
        <v>2021</v>
      </c>
      <c r="C30" s="7">
        <v>0.75</v>
      </c>
    </row>
    <row r="31" spans="1:3" x14ac:dyDescent="0.45">
      <c r="A31" t="s">
        <v>22</v>
      </c>
      <c r="B31">
        <v>2022</v>
      </c>
      <c r="C31" s="7">
        <v>0.76200000000000001</v>
      </c>
    </row>
    <row r="32" spans="1:3" x14ac:dyDescent="0.45">
      <c r="A32" t="s">
        <v>23</v>
      </c>
      <c r="B32">
        <v>2018</v>
      </c>
      <c r="C32" s="7">
        <v>0.72599999999999998</v>
      </c>
    </row>
    <row r="33" spans="1:3" x14ac:dyDescent="0.45">
      <c r="A33" t="s">
        <v>23</v>
      </c>
      <c r="B33">
        <v>2019</v>
      </c>
      <c r="C33" s="7">
        <v>0.72900000000000009</v>
      </c>
    </row>
    <row r="34" spans="1:3" x14ac:dyDescent="0.45">
      <c r="A34" t="s">
        <v>23</v>
      </c>
      <c r="B34">
        <v>2020</v>
      </c>
      <c r="C34" s="7">
        <v>0.73499999999999999</v>
      </c>
    </row>
    <row r="35" spans="1:3" x14ac:dyDescent="0.45">
      <c r="A35" t="s">
        <v>23</v>
      </c>
      <c r="B35">
        <v>2021</v>
      </c>
      <c r="C35" s="7">
        <v>0.73699999999999999</v>
      </c>
    </row>
    <row r="36" spans="1:3" x14ac:dyDescent="0.45">
      <c r="A36" t="s">
        <v>23</v>
      </c>
      <c r="B36">
        <v>2022</v>
      </c>
      <c r="C36" s="7">
        <v>0.754</v>
      </c>
    </row>
    <row r="37" spans="1:3" x14ac:dyDescent="0.45">
      <c r="A37" t="s">
        <v>24</v>
      </c>
      <c r="B37">
        <v>2018</v>
      </c>
      <c r="C37" s="7">
        <v>0.752</v>
      </c>
    </row>
    <row r="38" spans="1:3" x14ac:dyDescent="0.45">
      <c r="A38" t="s">
        <v>24</v>
      </c>
      <c r="B38">
        <v>2019</v>
      </c>
      <c r="C38" s="7">
        <v>0.7609999999999999</v>
      </c>
    </row>
    <row r="39" spans="1:3" x14ac:dyDescent="0.45">
      <c r="A39" t="s">
        <v>24</v>
      </c>
      <c r="B39">
        <v>2020</v>
      </c>
      <c r="C39" s="7">
        <v>0.75900000000000001</v>
      </c>
    </row>
    <row r="40" spans="1:3" x14ac:dyDescent="0.45">
      <c r="A40" t="s">
        <v>24</v>
      </c>
      <c r="B40">
        <v>2021</v>
      </c>
      <c r="C40" s="7">
        <v>0.76</v>
      </c>
    </row>
    <row r="41" spans="1:3" x14ac:dyDescent="0.45">
      <c r="A41" t="s">
        <v>24</v>
      </c>
      <c r="B41">
        <v>2022</v>
      </c>
      <c r="C41" s="7">
        <v>0.77500000000000002</v>
      </c>
    </row>
    <row r="42" spans="1:3" x14ac:dyDescent="0.45">
      <c r="A42" t="s">
        <v>25</v>
      </c>
      <c r="B42">
        <v>2018</v>
      </c>
      <c r="C42" s="7">
        <v>0.73499999999999999</v>
      </c>
    </row>
    <row r="43" spans="1:3" x14ac:dyDescent="0.45">
      <c r="A43" t="s">
        <v>25</v>
      </c>
      <c r="B43">
        <v>2019</v>
      </c>
      <c r="C43" s="7">
        <v>0.74099999999999999</v>
      </c>
    </row>
    <row r="44" spans="1:3" x14ac:dyDescent="0.45">
      <c r="A44" t="s">
        <v>25</v>
      </c>
      <c r="B44">
        <v>2020</v>
      </c>
      <c r="C44" s="7">
        <v>0.7390000000000001</v>
      </c>
    </row>
    <row r="45" spans="1:3" x14ac:dyDescent="0.45">
      <c r="A45" t="s">
        <v>25</v>
      </c>
      <c r="B45">
        <v>2021</v>
      </c>
      <c r="C45" s="7">
        <v>0.73799999999999999</v>
      </c>
    </row>
    <row r="46" spans="1:3" x14ac:dyDescent="0.45">
      <c r="A46" t="s">
        <v>25</v>
      </c>
      <c r="B46">
        <v>2022</v>
      </c>
      <c r="C46" s="7">
        <v>0.75599999999999989</v>
      </c>
    </row>
    <row r="47" spans="1:3" x14ac:dyDescent="0.45">
      <c r="A47" t="s">
        <v>26</v>
      </c>
      <c r="B47">
        <v>2018</v>
      </c>
      <c r="C47" s="7">
        <v>0.72199999999999998</v>
      </c>
    </row>
    <row r="48" spans="1:3" x14ac:dyDescent="0.45">
      <c r="A48" t="s">
        <v>26</v>
      </c>
      <c r="B48">
        <v>2019</v>
      </c>
      <c r="C48" s="7">
        <v>0.72900000000000009</v>
      </c>
    </row>
    <row r="49" spans="1:3" x14ac:dyDescent="0.45">
      <c r="A49" t="s">
        <v>26</v>
      </c>
      <c r="B49">
        <v>2020</v>
      </c>
      <c r="C49" s="7">
        <v>0.72499999999999998</v>
      </c>
    </row>
    <row r="50" spans="1:3" x14ac:dyDescent="0.45">
      <c r="A50" t="s">
        <v>26</v>
      </c>
      <c r="B50">
        <v>2021</v>
      </c>
      <c r="C50" s="7">
        <v>0.73</v>
      </c>
    </row>
    <row r="51" spans="1:3" x14ac:dyDescent="0.45">
      <c r="A51" t="s">
        <v>26</v>
      </c>
      <c r="B51">
        <v>2022</v>
      </c>
      <c r="C51" s="7">
        <v>0.74199999999999999</v>
      </c>
    </row>
    <row r="52" spans="1:3" x14ac:dyDescent="0.45">
      <c r="A52" t="s">
        <v>27</v>
      </c>
      <c r="B52">
        <v>2018</v>
      </c>
      <c r="C52" s="7">
        <v>0.71499999999999997</v>
      </c>
    </row>
    <row r="53" spans="1:3" x14ac:dyDescent="0.45">
      <c r="A53" t="s">
        <v>27</v>
      </c>
      <c r="B53">
        <v>2019</v>
      </c>
      <c r="C53" s="7">
        <v>0.71400000000000008</v>
      </c>
    </row>
    <row r="54" spans="1:3" x14ac:dyDescent="0.45">
      <c r="A54" t="s">
        <v>27</v>
      </c>
      <c r="B54">
        <v>2020</v>
      </c>
      <c r="C54" s="7">
        <v>0.71599999999999997</v>
      </c>
    </row>
    <row r="55" spans="1:3" x14ac:dyDescent="0.45">
      <c r="A55" t="s">
        <v>27</v>
      </c>
      <c r="B55">
        <v>2021</v>
      </c>
      <c r="C55" s="7">
        <v>0.72900000000000009</v>
      </c>
    </row>
    <row r="56" spans="1:3" x14ac:dyDescent="0.45">
      <c r="A56" t="s">
        <v>27</v>
      </c>
      <c r="B56">
        <v>2022</v>
      </c>
      <c r="C56" s="7">
        <v>0.73099999999999998</v>
      </c>
    </row>
    <row r="57" spans="1:3" x14ac:dyDescent="0.45">
      <c r="A57" t="s">
        <v>28</v>
      </c>
      <c r="B57">
        <v>2018</v>
      </c>
      <c r="C57" s="7">
        <v>0.73299999999999998</v>
      </c>
    </row>
    <row r="58" spans="1:3" x14ac:dyDescent="0.45">
      <c r="A58" t="s">
        <v>28</v>
      </c>
      <c r="B58">
        <v>2019</v>
      </c>
      <c r="C58" s="7">
        <v>0.74400000000000011</v>
      </c>
    </row>
    <row r="59" spans="1:3" x14ac:dyDescent="0.45">
      <c r="A59" t="s">
        <v>28</v>
      </c>
      <c r="B59">
        <v>2020</v>
      </c>
      <c r="C59" s="7">
        <v>0.74400000000000011</v>
      </c>
    </row>
    <row r="60" spans="1:3" x14ac:dyDescent="0.45">
      <c r="A60" t="s">
        <v>28</v>
      </c>
      <c r="B60">
        <v>2021</v>
      </c>
      <c r="C60" s="7">
        <v>0.745</v>
      </c>
    </row>
    <row r="61" spans="1:3" x14ac:dyDescent="0.45">
      <c r="A61" t="s">
        <v>28</v>
      </c>
      <c r="B61">
        <v>2022</v>
      </c>
      <c r="C61" s="7">
        <v>0.753</v>
      </c>
    </row>
    <row r="62" spans="1:3" x14ac:dyDescent="0.45">
      <c r="A62" t="s">
        <v>29</v>
      </c>
      <c r="B62">
        <v>2018</v>
      </c>
      <c r="C62" s="7">
        <v>0.69499999999999995</v>
      </c>
    </row>
    <row r="63" spans="1:3" x14ac:dyDescent="0.45">
      <c r="A63" t="s">
        <v>29</v>
      </c>
      <c r="B63">
        <v>2019</v>
      </c>
      <c r="C63" s="7">
        <v>0.70099999999999996</v>
      </c>
    </row>
    <row r="64" spans="1:3" x14ac:dyDescent="0.45">
      <c r="A64" t="s">
        <v>29</v>
      </c>
      <c r="B64">
        <v>2020</v>
      </c>
      <c r="C64" s="7">
        <v>0.69700000000000006</v>
      </c>
    </row>
    <row r="65" spans="1:3" x14ac:dyDescent="0.45">
      <c r="A65" t="s">
        <v>29</v>
      </c>
      <c r="B65">
        <v>2021</v>
      </c>
      <c r="C65" s="7">
        <v>0.7</v>
      </c>
    </row>
    <row r="66" spans="1:3" x14ac:dyDescent="0.45">
      <c r="A66" t="s">
        <v>29</v>
      </c>
      <c r="B66">
        <v>2022</v>
      </c>
      <c r="C66" s="7">
        <v>0.70599999999999996</v>
      </c>
    </row>
    <row r="68" spans="1:3" x14ac:dyDescent="0.45">
      <c r="A68" t="s">
        <v>247</v>
      </c>
    </row>
    <row r="70" spans="1:3" x14ac:dyDescent="0.45">
      <c r="A70" s="8" t="s">
        <v>139</v>
      </c>
    </row>
    <row r="71" spans="1:3" x14ac:dyDescent="0.45">
      <c r="A71" t="s">
        <v>228</v>
      </c>
    </row>
    <row r="72" spans="1:3" x14ac:dyDescent="0.45">
      <c r="A72" t="s">
        <v>229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170D1-6DED-4BAB-A95F-5734755298EC}">
  <dimension ref="A1:G22"/>
  <sheetViews>
    <sheetView workbookViewId="0">
      <selection sqref="A1:F13"/>
    </sheetView>
  </sheetViews>
  <sheetFormatPr defaultRowHeight="14.25" x14ac:dyDescent="0.45"/>
  <sheetData>
    <row r="1" spans="1:7" x14ac:dyDescent="0.45">
      <c r="A1" s="26" t="s">
        <v>1</v>
      </c>
      <c r="B1" s="26" t="s">
        <v>260</v>
      </c>
      <c r="C1" s="26" t="s">
        <v>262</v>
      </c>
      <c r="D1" s="26" t="s">
        <v>261</v>
      </c>
      <c r="E1" s="26" t="s">
        <v>263</v>
      </c>
      <c r="F1" s="26" t="s">
        <v>265</v>
      </c>
    </row>
    <row r="2" spans="1:7" x14ac:dyDescent="0.45">
      <c r="A2" t="s">
        <v>6</v>
      </c>
      <c r="B2" s="27">
        <f>VLOOKUP(A2,[1]Blad1!$A:$B,2,FALSE)</f>
        <v>0.42449999999999999</v>
      </c>
      <c r="C2" s="27">
        <f>VLOOKUP(A2,[1]Blad1!$A:$C,3,FALSE)</f>
        <v>0.45079999999999998</v>
      </c>
      <c r="D2" s="27">
        <f>VLOOKUP(A2,[1]Blad1!$A:$D,4,FALSE)</f>
        <v>0.1004</v>
      </c>
      <c r="E2" s="27">
        <f>VLOOKUP(A2,[1]Blad1!$A:$E,5,FALSE)</f>
        <v>2.4299999999999999E-2</v>
      </c>
      <c r="F2" s="27">
        <f>VLOOKUP(A2,[1]Blad1!$A:$F,6,FALSE)</f>
        <v>0.12470000000000001</v>
      </c>
      <c r="G2" s="27"/>
    </row>
    <row r="3" spans="1:7" x14ac:dyDescent="0.45">
      <c r="A3" t="s">
        <v>8</v>
      </c>
      <c r="B3" s="27">
        <f>VLOOKUP(A3,[1]Blad1!$A:$B,2,FALSE)</f>
        <v>0.32790000000000002</v>
      </c>
      <c r="C3" s="27">
        <f>VLOOKUP(A3,[1]Blad1!$A:$C,3,FALSE)</f>
        <v>0.59019999999999995</v>
      </c>
      <c r="D3" s="27">
        <f>VLOOKUP(A3,[1]Blad1!$A:$D,4,FALSE)</f>
        <v>6.5600000000000006E-2</v>
      </c>
      <c r="E3" s="27">
        <f>VLOOKUP(A3,[1]Blad1!$A:$E,5,FALSE)</f>
        <v>1.6400000000000001E-2</v>
      </c>
      <c r="F3" s="27">
        <f>VLOOKUP(A3,[1]Blad1!$A:$F,6,FALSE)</f>
        <v>8.2000000000000003E-2</v>
      </c>
      <c r="G3" s="27"/>
    </row>
    <row r="4" spans="1:7" x14ac:dyDescent="0.45">
      <c r="A4" t="s">
        <v>264</v>
      </c>
      <c r="B4" s="27">
        <f>VLOOKUP(A4,[1]Blad1!$A:$B,2,FALSE)</f>
        <v>0.33400000000000002</v>
      </c>
      <c r="C4" s="27">
        <f>VLOOKUP(A4,[1]Blad1!$A:$C,3,FALSE)</f>
        <v>0.52639999999999998</v>
      </c>
      <c r="D4" s="27">
        <f>VLOOKUP(A4,[1]Blad1!$A:$D,4,FALSE)</f>
        <v>0.1221</v>
      </c>
      <c r="E4" s="27">
        <f>VLOOKUP(A4,[1]Blad1!$A:$E,5,FALSE)</f>
        <v>1.7600000000000001E-2</v>
      </c>
      <c r="F4" s="27">
        <f>VLOOKUP(A4,[1]Blad1!$A:$F,6,FALSE)</f>
        <v>0.13969999999999999</v>
      </c>
      <c r="G4" s="27"/>
    </row>
    <row r="5" spans="1:7" x14ac:dyDescent="0.45">
      <c r="A5" t="s">
        <v>9</v>
      </c>
      <c r="B5" s="27">
        <f>VLOOKUP(A5,[1]Blad1!$A:$B,2,FALSE)</f>
        <v>0.41399999999999998</v>
      </c>
      <c r="C5" s="27">
        <f>VLOOKUP(A5,[1]Blad1!$A:$C,3,FALSE)</f>
        <v>0.4516</v>
      </c>
      <c r="D5" s="27">
        <f>VLOOKUP(A5,[1]Blad1!$A:$D,4,FALSE)</f>
        <v>0.1043</v>
      </c>
      <c r="E5" s="27">
        <f>VLOOKUP(A5,[1]Blad1!$A:$E,5,FALSE)</f>
        <v>3.0099999999999998E-2</v>
      </c>
      <c r="F5" s="27">
        <f>VLOOKUP(A5,[1]Blad1!$A:$F,6,FALSE)</f>
        <v>0.13439999999999999</v>
      </c>
      <c r="G5" s="27"/>
    </row>
    <row r="6" spans="1:7" x14ac:dyDescent="0.45">
      <c r="A6" t="s">
        <v>5</v>
      </c>
      <c r="B6" s="27">
        <f>VLOOKUP(A6,[1]Blad1!$A:$B,2,FALSE)</f>
        <v>0.57430000000000003</v>
      </c>
      <c r="C6" s="27">
        <f>VLOOKUP(A6,[1]Blad1!$A:$C,3,FALSE)</f>
        <v>0.29599999999999999</v>
      </c>
      <c r="D6" s="27">
        <f>VLOOKUP(A6,[1]Blad1!$A:$D,4,FALSE)</f>
        <v>0.10290000000000001</v>
      </c>
      <c r="E6" s="27">
        <f>VLOOKUP(A6,[1]Blad1!$A:$E,5,FALSE)</f>
        <v>2.6800000000000001E-2</v>
      </c>
      <c r="F6" s="27">
        <f>VLOOKUP(A6,[1]Blad1!$A:$F,6,FALSE)</f>
        <v>0.12970000000000001</v>
      </c>
      <c r="G6" s="27"/>
    </row>
    <row r="7" spans="1:7" x14ac:dyDescent="0.45">
      <c r="A7" t="s">
        <v>15</v>
      </c>
      <c r="B7" s="27">
        <f>VLOOKUP(A7,[1]Blad1!$A:$B,2,FALSE)</f>
        <v>0.66400000000000003</v>
      </c>
      <c r="C7" s="27">
        <f>VLOOKUP(A7,[1]Blad1!$A:$C,3,FALSE)</f>
        <v>0.24399999999999999</v>
      </c>
      <c r="D7" s="27">
        <f>VLOOKUP(A7,[1]Blad1!$A:$D,4,FALSE)</f>
        <v>6.9000000000000006E-2</v>
      </c>
      <c r="E7" s="27">
        <f>VLOOKUP(A7,[1]Blad1!$A:$E,5,FALSE)</f>
        <v>2.3E-2</v>
      </c>
      <c r="F7" s="27">
        <f>VLOOKUP(A7,[1]Blad1!$A:$F,6,FALSE)</f>
        <v>9.1999999999999998E-2</v>
      </c>
      <c r="G7" s="27"/>
    </row>
    <row r="8" spans="1:7" x14ac:dyDescent="0.45">
      <c r="A8" t="s">
        <v>14</v>
      </c>
      <c r="B8" s="27">
        <f>VLOOKUP(A8,[1]Blad1!$A:$B,2,FALSE)</f>
        <v>0.55389999999999995</v>
      </c>
      <c r="C8" s="27">
        <f>VLOOKUP(A8,[1]Blad1!$A:$C,3,FALSE)</f>
        <v>0.26960000000000001</v>
      </c>
      <c r="D8" s="27">
        <f>VLOOKUP(A8,[1]Blad1!$A:$D,4,FALSE)</f>
        <v>0.10979999999999999</v>
      </c>
      <c r="E8" s="27">
        <f>VLOOKUP(A8,[1]Blad1!$A:$E,5,FALSE)</f>
        <v>6.6699999999999995E-2</v>
      </c>
      <c r="F8" s="27">
        <f>VLOOKUP(A8,[1]Blad1!$A:$F,6,FALSE)</f>
        <v>0.17649999999999999</v>
      </c>
      <c r="G8" s="27"/>
    </row>
    <row r="9" spans="1:7" x14ac:dyDescent="0.45">
      <c r="A9" t="s">
        <v>11</v>
      </c>
      <c r="B9" s="27">
        <f>VLOOKUP(A9,[1]Blad1!$A:$B,2,FALSE)</f>
        <v>0.39169999999999999</v>
      </c>
      <c r="C9" s="27">
        <f>VLOOKUP(A9,[1]Blad1!$A:$C,3,FALSE)</f>
        <v>0.43580000000000002</v>
      </c>
      <c r="D9" s="27">
        <f>VLOOKUP(A9,[1]Blad1!$A:$D,4,FALSE)</f>
        <v>0.1477</v>
      </c>
      <c r="E9" s="27">
        <f>VLOOKUP(A9,[1]Blad1!$A:$E,5,FALSE)</f>
        <v>2.4799999999999999E-2</v>
      </c>
      <c r="F9" s="27">
        <f>VLOOKUP(A9,[1]Blad1!$A:$F,6,FALSE)</f>
        <v>0.17249999999999999</v>
      </c>
      <c r="G9" s="27"/>
    </row>
    <row r="10" spans="1:7" x14ac:dyDescent="0.45">
      <c r="A10" t="s">
        <v>7</v>
      </c>
      <c r="B10" s="27">
        <f>VLOOKUP(A10,[1]Blad1!$A:$B,2,FALSE)</f>
        <v>0.30180000000000001</v>
      </c>
      <c r="C10" s="27">
        <f>VLOOKUP(A10,[1]Blad1!$A:$C,3,FALSE)</f>
        <v>0.54300000000000004</v>
      </c>
      <c r="D10" s="27">
        <f>VLOOKUP(A10,[1]Blad1!$A:$D,4,FALSE)</f>
        <v>0.13220000000000001</v>
      </c>
      <c r="E10" s="27">
        <f>VLOOKUP(A10,[1]Blad1!$A:$E,5,FALSE)</f>
        <v>2.3099999999999999E-2</v>
      </c>
      <c r="F10" s="27">
        <f>VLOOKUP(A10,[1]Blad1!$A:$F,6,FALSE)</f>
        <v>0.15530000000000002</v>
      </c>
      <c r="G10" s="27"/>
    </row>
    <row r="11" spans="1:7" x14ac:dyDescent="0.45">
      <c r="A11" t="s">
        <v>10</v>
      </c>
      <c r="B11" s="27">
        <f>VLOOKUP(A11,[1]Blad1!$A:$B,2,FALSE)</f>
        <v>0.33229999999999998</v>
      </c>
      <c r="C11" s="27">
        <f>VLOOKUP(A11,[1]Blad1!$A:$C,3,FALSE)</f>
        <v>0.49270000000000003</v>
      </c>
      <c r="D11" s="27">
        <f>VLOOKUP(A11,[1]Blad1!$A:$D,4,FALSE)</f>
        <v>0.14680000000000001</v>
      </c>
      <c r="E11" s="27">
        <f>VLOOKUP(A11,[1]Blad1!$A:$E,5,FALSE)</f>
        <v>2.8199999999999999E-2</v>
      </c>
      <c r="F11" s="27">
        <f>VLOOKUP(A11,[1]Blad1!$A:$F,6,FALSE)</f>
        <v>0.17500000000000002</v>
      </c>
      <c r="G11" s="27"/>
    </row>
    <row r="12" spans="1:7" x14ac:dyDescent="0.45">
      <c r="A12" t="s">
        <v>13</v>
      </c>
      <c r="B12" s="27">
        <f>VLOOKUP(A12,[1]Blad1!$A:$B,2,FALSE)</f>
        <v>0.41399999999999998</v>
      </c>
      <c r="C12" s="27">
        <f>VLOOKUP(A12,[1]Blad1!$A:$C,3,FALSE)</f>
        <v>0.34499999999999997</v>
      </c>
      <c r="D12" s="27">
        <f>VLOOKUP(A12,[1]Blad1!$A:$D,4,FALSE)</f>
        <v>0.158</v>
      </c>
      <c r="E12" s="27">
        <f>VLOOKUP(A12,[1]Blad1!$A:$E,5,FALSE)</f>
        <v>8.3000000000000004E-2</v>
      </c>
      <c r="F12" s="27">
        <f>VLOOKUP(A12,[1]Blad1!$A:$F,6,FALSE)</f>
        <v>0.24099999999999999</v>
      </c>
      <c r="G12" s="27"/>
    </row>
    <row r="13" spans="1:7" x14ac:dyDescent="0.45">
      <c r="A13" t="s">
        <v>12</v>
      </c>
      <c r="B13" s="27">
        <f>VLOOKUP(A13,[1]Blad1!$A:$B,2,FALSE)</f>
        <v>0.50360000000000005</v>
      </c>
      <c r="C13" s="27">
        <f>VLOOKUP(A13,[1]Blad1!$A:$C,3,FALSE)</f>
        <v>0.36780000000000002</v>
      </c>
      <c r="D13" s="27">
        <f>VLOOKUP(A13,[1]Blad1!$A:$D,4,FALSE)</f>
        <v>0.10150000000000001</v>
      </c>
      <c r="E13" s="27">
        <f>VLOOKUP(A13,[1]Blad1!$A:$E,5,FALSE)</f>
        <v>2.7099999999999999E-2</v>
      </c>
      <c r="F13" s="27">
        <f>VLOOKUP(A13,[1]Blad1!$A:$F,6,FALSE)</f>
        <v>0.12859999999999999</v>
      </c>
      <c r="G13" s="27"/>
    </row>
    <row r="15" spans="1:7" x14ac:dyDescent="0.45">
      <c r="A15" t="s">
        <v>270</v>
      </c>
    </row>
    <row r="17" spans="1:1" x14ac:dyDescent="0.45">
      <c r="A17" s="8" t="s">
        <v>139</v>
      </c>
    </row>
    <row r="18" spans="1:1" x14ac:dyDescent="0.45">
      <c r="A18" t="s">
        <v>271</v>
      </c>
    </row>
    <row r="19" spans="1:1" x14ac:dyDescent="0.45">
      <c r="A19" t="s">
        <v>269</v>
      </c>
    </row>
    <row r="20" spans="1:1" x14ac:dyDescent="0.45">
      <c r="A20" t="s">
        <v>266</v>
      </c>
    </row>
    <row r="21" spans="1:1" x14ac:dyDescent="0.45">
      <c r="A21" t="s">
        <v>267</v>
      </c>
    </row>
    <row r="22" spans="1:1" x14ac:dyDescent="0.45">
      <c r="A22" t="s">
        <v>268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EDC15-2D9E-4D4D-A67C-F5FE3FB5F89B}">
  <dimension ref="A1:E85"/>
  <sheetViews>
    <sheetView workbookViewId="0">
      <selection activeCell="A81" sqref="A81"/>
    </sheetView>
  </sheetViews>
  <sheetFormatPr defaultRowHeight="14.25" x14ac:dyDescent="0.45"/>
  <cols>
    <col min="1" max="1" width="16.796875" customWidth="1"/>
    <col min="3" max="3" width="26.86328125" bestFit="1" customWidth="1"/>
    <col min="4" max="4" width="22.19921875" bestFit="1" customWidth="1"/>
    <col min="5" max="5" width="32.6640625" bestFit="1" customWidth="1"/>
  </cols>
  <sheetData>
    <row r="1" spans="1:5" x14ac:dyDescent="0.45">
      <c r="A1" s="5" t="s">
        <v>1</v>
      </c>
      <c r="B1" s="5" t="s">
        <v>2</v>
      </c>
      <c r="C1" s="5" t="s">
        <v>44</v>
      </c>
      <c r="D1" s="5" t="s">
        <v>45</v>
      </c>
      <c r="E1" s="5" t="s">
        <v>243</v>
      </c>
    </row>
    <row r="2" spans="1:5" x14ac:dyDescent="0.45">
      <c r="A2" t="s">
        <v>6</v>
      </c>
      <c r="B2">
        <v>2018</v>
      </c>
      <c r="C2">
        <v>0</v>
      </c>
      <c r="D2">
        <v>12</v>
      </c>
      <c r="E2" s="7">
        <v>0</v>
      </c>
    </row>
    <row r="3" spans="1:5" x14ac:dyDescent="0.45">
      <c r="A3" t="s">
        <v>8</v>
      </c>
      <c r="B3">
        <v>2018</v>
      </c>
      <c r="C3">
        <v>0</v>
      </c>
      <c r="D3">
        <v>6</v>
      </c>
      <c r="E3" s="7">
        <v>0</v>
      </c>
    </row>
    <row r="4" spans="1:5" x14ac:dyDescent="0.45">
      <c r="A4" t="s">
        <v>144</v>
      </c>
      <c r="B4">
        <v>2018</v>
      </c>
      <c r="C4">
        <v>0</v>
      </c>
      <c r="D4">
        <v>20</v>
      </c>
      <c r="E4" s="7">
        <v>0</v>
      </c>
    </row>
    <row r="5" spans="1:5" x14ac:dyDescent="0.45">
      <c r="A5" t="s">
        <v>9</v>
      </c>
      <c r="B5">
        <v>2018</v>
      </c>
      <c r="C5">
        <v>0</v>
      </c>
      <c r="D5">
        <v>53</v>
      </c>
      <c r="E5" s="7">
        <v>0</v>
      </c>
    </row>
    <row r="6" spans="1:5" x14ac:dyDescent="0.45">
      <c r="A6" t="s">
        <v>5</v>
      </c>
      <c r="B6">
        <v>2018</v>
      </c>
      <c r="C6">
        <v>1</v>
      </c>
      <c r="D6">
        <v>20</v>
      </c>
      <c r="E6" s="7">
        <v>0.05</v>
      </c>
    </row>
    <row r="7" spans="1:5" x14ac:dyDescent="0.45">
      <c r="A7" t="s">
        <v>15</v>
      </c>
      <c r="B7">
        <v>2018</v>
      </c>
      <c r="C7">
        <v>1</v>
      </c>
      <c r="D7">
        <v>33</v>
      </c>
      <c r="E7" s="7">
        <v>3.0303030303030304E-2</v>
      </c>
    </row>
    <row r="8" spans="1:5" x14ac:dyDescent="0.45">
      <c r="A8" t="s">
        <v>4</v>
      </c>
      <c r="B8">
        <v>2018</v>
      </c>
      <c r="C8">
        <v>6</v>
      </c>
      <c r="D8">
        <v>380</v>
      </c>
      <c r="E8" s="7">
        <v>1.5789473684210527E-2</v>
      </c>
    </row>
    <row r="9" spans="1:5" x14ac:dyDescent="0.45">
      <c r="A9" t="s">
        <v>14</v>
      </c>
      <c r="B9">
        <v>2018</v>
      </c>
      <c r="C9">
        <v>0</v>
      </c>
      <c r="D9">
        <v>64</v>
      </c>
      <c r="E9" s="7">
        <v>0</v>
      </c>
    </row>
    <row r="10" spans="1:5" x14ac:dyDescent="0.45">
      <c r="A10" t="s">
        <v>11</v>
      </c>
      <c r="B10">
        <v>2018</v>
      </c>
      <c r="C10">
        <v>0</v>
      </c>
      <c r="D10">
        <v>48</v>
      </c>
      <c r="E10" s="7">
        <v>0</v>
      </c>
    </row>
    <row r="11" spans="1:5" x14ac:dyDescent="0.45">
      <c r="A11" t="s">
        <v>7</v>
      </c>
      <c r="B11">
        <v>2018</v>
      </c>
      <c r="C11">
        <v>2</v>
      </c>
      <c r="D11">
        <v>25</v>
      </c>
      <c r="E11" s="7">
        <v>0.08</v>
      </c>
    </row>
    <row r="12" spans="1:5" x14ac:dyDescent="0.45">
      <c r="A12" t="s">
        <v>10</v>
      </c>
      <c r="B12">
        <v>2018</v>
      </c>
      <c r="C12">
        <v>0</v>
      </c>
      <c r="D12">
        <v>26</v>
      </c>
      <c r="E12" s="7">
        <v>0</v>
      </c>
    </row>
    <row r="13" spans="1:5" x14ac:dyDescent="0.45">
      <c r="A13" t="s">
        <v>13</v>
      </c>
      <c r="B13">
        <v>2018</v>
      </c>
      <c r="C13">
        <v>2</v>
      </c>
      <c r="D13">
        <v>13</v>
      </c>
      <c r="E13" s="7">
        <v>0.15384615384615385</v>
      </c>
    </row>
    <row r="14" spans="1:5" x14ac:dyDescent="0.45">
      <c r="A14" t="s">
        <v>12</v>
      </c>
      <c r="B14">
        <v>2018</v>
      </c>
      <c r="C14">
        <v>0</v>
      </c>
      <c r="D14">
        <v>60</v>
      </c>
      <c r="E14" s="7">
        <v>0</v>
      </c>
    </row>
    <row r="15" spans="1:5" x14ac:dyDescent="0.45">
      <c r="A15" t="s">
        <v>18</v>
      </c>
      <c r="B15">
        <v>2020</v>
      </c>
      <c r="C15">
        <v>0</v>
      </c>
      <c r="D15">
        <v>12</v>
      </c>
      <c r="E15" s="7">
        <v>0</v>
      </c>
    </row>
    <row r="16" spans="1:5" x14ac:dyDescent="0.45">
      <c r="A16" t="s">
        <v>240</v>
      </c>
      <c r="B16">
        <v>2020</v>
      </c>
      <c r="C16">
        <v>0</v>
      </c>
      <c r="D16">
        <v>18</v>
      </c>
      <c r="E16" s="7">
        <v>0</v>
      </c>
    </row>
    <row r="17" spans="1:5" x14ac:dyDescent="0.45">
      <c r="A17" t="s">
        <v>20</v>
      </c>
      <c r="B17">
        <v>2020</v>
      </c>
      <c r="C17">
        <v>1</v>
      </c>
      <c r="D17">
        <v>12</v>
      </c>
      <c r="E17" s="7">
        <v>8.3333333333333329E-2</v>
      </c>
    </row>
    <row r="18" spans="1:5" x14ac:dyDescent="0.45">
      <c r="A18" t="s">
        <v>21</v>
      </c>
      <c r="B18">
        <v>2020</v>
      </c>
      <c r="C18">
        <v>1</v>
      </c>
      <c r="D18">
        <v>25</v>
      </c>
      <c r="E18" s="7">
        <v>0.04</v>
      </c>
    </row>
    <row r="19" spans="1:5" x14ac:dyDescent="0.45">
      <c r="A19" t="s">
        <v>22</v>
      </c>
      <c r="B19">
        <v>2020</v>
      </c>
      <c r="C19">
        <v>0</v>
      </c>
      <c r="D19">
        <v>6</v>
      </c>
      <c r="E19" s="7">
        <v>0</v>
      </c>
    </row>
    <row r="20" spans="1:5" x14ac:dyDescent="0.45">
      <c r="A20" t="s">
        <v>23</v>
      </c>
      <c r="B20">
        <v>2020</v>
      </c>
      <c r="C20">
        <v>0</v>
      </c>
      <c r="D20">
        <v>51</v>
      </c>
      <c r="E20" s="7">
        <v>0</v>
      </c>
    </row>
    <row r="21" spans="1:5" x14ac:dyDescent="0.45">
      <c r="A21" t="s">
        <v>24</v>
      </c>
      <c r="B21">
        <v>2020</v>
      </c>
      <c r="C21">
        <v>0</v>
      </c>
      <c r="D21">
        <v>26</v>
      </c>
      <c r="E21" s="7">
        <v>0</v>
      </c>
    </row>
    <row r="22" spans="1:5" x14ac:dyDescent="0.45">
      <c r="A22" t="s">
        <v>25</v>
      </c>
      <c r="B22">
        <v>2020</v>
      </c>
      <c r="C22">
        <v>0</v>
      </c>
      <c r="D22">
        <v>47</v>
      </c>
      <c r="E22" s="7">
        <v>0</v>
      </c>
    </row>
    <row r="23" spans="1:5" x14ac:dyDescent="0.45">
      <c r="A23" t="s">
        <v>26</v>
      </c>
      <c r="B23">
        <v>2020</v>
      </c>
      <c r="C23">
        <v>2</v>
      </c>
      <c r="D23">
        <v>52</v>
      </c>
      <c r="E23" s="7">
        <v>3.8461538461538464E-2</v>
      </c>
    </row>
    <row r="24" spans="1:5" x14ac:dyDescent="0.45">
      <c r="A24" t="s">
        <v>27</v>
      </c>
      <c r="B24">
        <v>2020</v>
      </c>
      <c r="C24">
        <v>4</v>
      </c>
      <c r="D24">
        <v>13</v>
      </c>
      <c r="E24" s="7">
        <v>0.30769230769230771</v>
      </c>
    </row>
    <row r="25" spans="1:5" x14ac:dyDescent="0.45">
      <c r="A25" t="s">
        <v>28</v>
      </c>
      <c r="B25">
        <v>2020</v>
      </c>
      <c r="C25">
        <v>0</v>
      </c>
      <c r="D25">
        <v>62</v>
      </c>
      <c r="E25" s="7">
        <v>0</v>
      </c>
    </row>
    <row r="26" spans="1:5" x14ac:dyDescent="0.45">
      <c r="A26" t="s">
        <v>29</v>
      </c>
      <c r="B26">
        <v>2020</v>
      </c>
      <c r="C26">
        <v>0</v>
      </c>
      <c r="D26">
        <v>31</v>
      </c>
      <c r="E26" s="7">
        <v>0</v>
      </c>
    </row>
    <row r="27" spans="1:5" x14ac:dyDescent="0.45">
      <c r="A27" t="s">
        <v>4</v>
      </c>
      <c r="B27">
        <v>2020</v>
      </c>
      <c r="C27">
        <v>8</v>
      </c>
      <c r="D27">
        <v>355</v>
      </c>
      <c r="E27" s="7">
        <v>2.2535211267605635E-2</v>
      </c>
    </row>
    <row r="28" spans="1:5" x14ac:dyDescent="0.45">
      <c r="A28" t="s">
        <v>18</v>
      </c>
      <c r="B28">
        <v>2019</v>
      </c>
      <c r="C28">
        <v>0</v>
      </c>
      <c r="D28">
        <v>12</v>
      </c>
      <c r="E28" s="7">
        <v>0</v>
      </c>
    </row>
    <row r="29" spans="1:5" x14ac:dyDescent="0.45">
      <c r="A29" t="s">
        <v>240</v>
      </c>
      <c r="B29">
        <v>2019</v>
      </c>
      <c r="C29">
        <v>0</v>
      </c>
      <c r="D29">
        <v>18</v>
      </c>
      <c r="E29" s="7">
        <v>0</v>
      </c>
    </row>
    <row r="30" spans="1:5" x14ac:dyDescent="0.45">
      <c r="A30" t="s">
        <v>20</v>
      </c>
      <c r="B30">
        <v>2019</v>
      </c>
      <c r="C30">
        <v>0</v>
      </c>
      <c r="D30">
        <v>12</v>
      </c>
      <c r="E30" s="7">
        <v>0</v>
      </c>
    </row>
    <row r="31" spans="1:5" x14ac:dyDescent="0.45">
      <c r="A31" t="s">
        <v>21</v>
      </c>
      <c r="B31">
        <v>2019</v>
      </c>
      <c r="C31">
        <v>1</v>
      </c>
      <c r="D31">
        <v>25</v>
      </c>
      <c r="E31" s="7">
        <v>0.04</v>
      </c>
    </row>
    <row r="32" spans="1:5" x14ac:dyDescent="0.45">
      <c r="A32" t="s">
        <v>22</v>
      </c>
      <c r="B32">
        <v>2019</v>
      </c>
      <c r="C32">
        <v>0</v>
      </c>
      <c r="D32">
        <v>6</v>
      </c>
      <c r="E32" s="7">
        <v>0</v>
      </c>
    </row>
    <row r="33" spans="1:5" x14ac:dyDescent="0.45">
      <c r="A33" t="s">
        <v>23</v>
      </c>
      <c r="B33">
        <v>2019</v>
      </c>
      <c r="C33">
        <v>0</v>
      </c>
      <c r="D33">
        <v>51</v>
      </c>
      <c r="E33" s="7">
        <v>0</v>
      </c>
    </row>
    <row r="34" spans="1:5" x14ac:dyDescent="0.45">
      <c r="A34" t="s">
        <v>24</v>
      </c>
      <c r="B34">
        <v>2019</v>
      </c>
      <c r="C34">
        <v>0</v>
      </c>
      <c r="D34">
        <v>26</v>
      </c>
      <c r="E34" s="7">
        <v>0</v>
      </c>
    </row>
    <row r="35" spans="1:5" x14ac:dyDescent="0.45">
      <c r="A35" t="s">
        <v>25</v>
      </c>
      <c r="B35">
        <v>2019</v>
      </c>
      <c r="C35">
        <v>0</v>
      </c>
      <c r="D35">
        <v>47</v>
      </c>
      <c r="E35" s="7">
        <v>0</v>
      </c>
    </row>
    <row r="36" spans="1:5" x14ac:dyDescent="0.45">
      <c r="A36" t="s">
        <v>26</v>
      </c>
      <c r="B36">
        <v>2019</v>
      </c>
      <c r="C36">
        <v>0</v>
      </c>
      <c r="D36">
        <v>52</v>
      </c>
      <c r="E36" s="7">
        <v>0</v>
      </c>
    </row>
    <row r="37" spans="1:5" x14ac:dyDescent="0.45">
      <c r="A37" t="s">
        <v>27</v>
      </c>
      <c r="B37">
        <v>2019</v>
      </c>
      <c r="C37">
        <v>1</v>
      </c>
      <c r="D37">
        <v>13</v>
      </c>
      <c r="E37" s="7">
        <v>7.6923076923076927E-2</v>
      </c>
    </row>
    <row r="38" spans="1:5" x14ac:dyDescent="0.45">
      <c r="A38" t="s">
        <v>28</v>
      </c>
      <c r="B38">
        <v>2019</v>
      </c>
      <c r="C38">
        <v>0</v>
      </c>
      <c r="D38">
        <v>62</v>
      </c>
      <c r="E38" s="7">
        <v>0</v>
      </c>
    </row>
    <row r="39" spans="1:5" x14ac:dyDescent="0.45">
      <c r="A39" t="s">
        <v>29</v>
      </c>
      <c r="B39">
        <v>2019</v>
      </c>
      <c r="C39">
        <v>1</v>
      </c>
      <c r="D39">
        <v>31</v>
      </c>
      <c r="E39" s="7">
        <v>3.2258064516129031E-2</v>
      </c>
    </row>
    <row r="40" spans="1:5" x14ac:dyDescent="0.45">
      <c r="A40" t="s">
        <v>4</v>
      </c>
      <c r="B40">
        <v>2019</v>
      </c>
      <c r="C40">
        <v>3</v>
      </c>
      <c r="D40">
        <v>355</v>
      </c>
      <c r="E40" s="7">
        <v>8.4507042253521118E-3</v>
      </c>
    </row>
    <row r="41" spans="1:5" x14ac:dyDescent="0.45">
      <c r="A41" t="s">
        <v>18</v>
      </c>
      <c r="B41">
        <v>2021</v>
      </c>
      <c r="C41">
        <v>1</v>
      </c>
      <c r="D41">
        <v>10</v>
      </c>
      <c r="E41" s="7">
        <v>0.1</v>
      </c>
    </row>
    <row r="42" spans="1:5" x14ac:dyDescent="0.45">
      <c r="A42" t="s">
        <v>240</v>
      </c>
      <c r="B42">
        <v>2021</v>
      </c>
      <c r="C42">
        <v>0</v>
      </c>
      <c r="D42">
        <v>18</v>
      </c>
      <c r="E42" s="7">
        <v>0</v>
      </c>
    </row>
    <row r="43" spans="1:5" x14ac:dyDescent="0.45">
      <c r="A43" t="s">
        <v>20</v>
      </c>
      <c r="B43">
        <v>2021</v>
      </c>
      <c r="C43">
        <v>0</v>
      </c>
      <c r="D43">
        <v>12</v>
      </c>
      <c r="E43" s="7">
        <v>0</v>
      </c>
    </row>
    <row r="44" spans="1:5" x14ac:dyDescent="0.45">
      <c r="A44" t="s">
        <v>21</v>
      </c>
      <c r="B44">
        <v>2021</v>
      </c>
      <c r="C44">
        <v>1</v>
      </c>
      <c r="D44">
        <v>25</v>
      </c>
      <c r="E44" s="7">
        <v>0.04</v>
      </c>
    </row>
    <row r="45" spans="1:5" x14ac:dyDescent="0.45">
      <c r="A45" t="s">
        <v>22</v>
      </c>
      <c r="B45">
        <v>2021</v>
      </c>
      <c r="C45">
        <v>0</v>
      </c>
      <c r="D45">
        <v>6</v>
      </c>
      <c r="E45" s="7">
        <v>0</v>
      </c>
    </row>
    <row r="46" spans="1:5" x14ac:dyDescent="0.45">
      <c r="A46" t="s">
        <v>23</v>
      </c>
      <c r="B46">
        <v>2021</v>
      </c>
      <c r="C46">
        <v>2</v>
      </c>
      <c r="D46">
        <v>51</v>
      </c>
      <c r="E46" s="7">
        <v>3.9215686274509803E-2</v>
      </c>
    </row>
    <row r="47" spans="1:5" x14ac:dyDescent="0.45">
      <c r="A47" t="s">
        <v>24</v>
      </c>
      <c r="B47">
        <v>2021</v>
      </c>
      <c r="C47">
        <v>3</v>
      </c>
      <c r="D47">
        <v>26</v>
      </c>
      <c r="E47" s="7">
        <v>0.11538461538461539</v>
      </c>
    </row>
    <row r="48" spans="1:5" x14ac:dyDescent="0.45">
      <c r="A48" t="s">
        <v>25</v>
      </c>
      <c r="B48">
        <v>2021</v>
      </c>
      <c r="C48">
        <v>1</v>
      </c>
      <c r="D48">
        <v>47</v>
      </c>
      <c r="E48" s="7">
        <v>2.1276595744680851E-2</v>
      </c>
    </row>
    <row r="49" spans="1:5" x14ac:dyDescent="0.45">
      <c r="A49" t="s">
        <v>26</v>
      </c>
      <c r="B49">
        <v>2021</v>
      </c>
      <c r="C49">
        <v>1</v>
      </c>
      <c r="D49">
        <v>52</v>
      </c>
      <c r="E49" s="7">
        <v>1.9230769230769232E-2</v>
      </c>
    </row>
    <row r="50" spans="1:5" x14ac:dyDescent="0.45">
      <c r="A50" t="s">
        <v>27</v>
      </c>
      <c r="B50">
        <v>2021</v>
      </c>
      <c r="C50">
        <v>2</v>
      </c>
      <c r="D50">
        <v>13</v>
      </c>
      <c r="E50" s="7">
        <v>0.15384615384615385</v>
      </c>
    </row>
    <row r="51" spans="1:5" x14ac:dyDescent="0.45">
      <c r="A51" t="s">
        <v>28</v>
      </c>
      <c r="B51">
        <v>2021</v>
      </c>
      <c r="C51">
        <v>1</v>
      </c>
      <c r="D51">
        <v>61</v>
      </c>
      <c r="E51" s="7">
        <v>1.6393442622950821E-2</v>
      </c>
    </row>
    <row r="52" spans="1:5" x14ac:dyDescent="0.45">
      <c r="A52" t="s">
        <v>29</v>
      </c>
      <c r="B52">
        <v>2021</v>
      </c>
      <c r="C52">
        <v>0</v>
      </c>
      <c r="D52">
        <v>31</v>
      </c>
      <c r="E52" s="7">
        <v>0</v>
      </c>
    </row>
    <row r="53" spans="1:5" x14ac:dyDescent="0.45">
      <c r="A53" t="s">
        <v>4</v>
      </c>
      <c r="B53">
        <v>2021</v>
      </c>
      <c r="C53">
        <v>12</v>
      </c>
      <c r="D53">
        <v>352</v>
      </c>
      <c r="E53" s="7">
        <v>3.4090909090909088E-2</v>
      </c>
    </row>
    <row r="54" spans="1:5" x14ac:dyDescent="0.45">
      <c r="A54" t="s">
        <v>18</v>
      </c>
      <c r="B54">
        <v>2022</v>
      </c>
      <c r="C54">
        <v>0</v>
      </c>
      <c r="D54">
        <v>10</v>
      </c>
      <c r="E54" s="7">
        <v>0</v>
      </c>
    </row>
    <row r="55" spans="1:5" x14ac:dyDescent="0.45">
      <c r="A55" t="s">
        <v>240</v>
      </c>
      <c r="B55">
        <v>2022</v>
      </c>
      <c r="C55">
        <v>0</v>
      </c>
      <c r="D55">
        <v>18</v>
      </c>
      <c r="E55" s="7">
        <v>0</v>
      </c>
    </row>
    <row r="56" spans="1:5" x14ac:dyDescent="0.45">
      <c r="A56" t="s">
        <v>20</v>
      </c>
      <c r="B56">
        <v>2022</v>
      </c>
      <c r="C56">
        <v>0</v>
      </c>
      <c r="D56">
        <v>12</v>
      </c>
      <c r="E56" s="7">
        <v>0</v>
      </c>
    </row>
    <row r="57" spans="1:5" x14ac:dyDescent="0.45">
      <c r="A57" t="s">
        <v>21</v>
      </c>
      <c r="B57">
        <v>2022</v>
      </c>
      <c r="C57">
        <v>0</v>
      </c>
      <c r="D57">
        <v>25</v>
      </c>
      <c r="E57" s="7">
        <v>0</v>
      </c>
    </row>
    <row r="58" spans="1:5" x14ac:dyDescent="0.45">
      <c r="A58" t="s">
        <v>22</v>
      </c>
      <c r="B58">
        <v>2022</v>
      </c>
      <c r="C58">
        <v>0</v>
      </c>
      <c r="D58">
        <v>6</v>
      </c>
      <c r="E58" s="7">
        <v>0</v>
      </c>
    </row>
    <row r="59" spans="1:5" x14ac:dyDescent="0.45">
      <c r="A59" t="s">
        <v>23</v>
      </c>
      <c r="B59">
        <v>2022</v>
      </c>
      <c r="C59">
        <v>0</v>
      </c>
      <c r="D59">
        <v>51</v>
      </c>
      <c r="E59" s="7">
        <v>0</v>
      </c>
    </row>
    <row r="60" spans="1:5" x14ac:dyDescent="0.45">
      <c r="A60" t="s">
        <v>24</v>
      </c>
      <c r="B60">
        <v>2022</v>
      </c>
      <c r="C60">
        <v>0</v>
      </c>
      <c r="D60">
        <v>26</v>
      </c>
      <c r="E60" s="7">
        <v>0</v>
      </c>
    </row>
    <row r="61" spans="1:5" x14ac:dyDescent="0.45">
      <c r="A61" t="s">
        <v>25</v>
      </c>
      <c r="B61">
        <v>2022</v>
      </c>
      <c r="C61">
        <v>0</v>
      </c>
      <c r="D61">
        <v>44</v>
      </c>
      <c r="E61" s="7">
        <v>0</v>
      </c>
    </row>
    <row r="62" spans="1:5" x14ac:dyDescent="0.45">
      <c r="A62" t="s">
        <v>26</v>
      </c>
      <c r="B62">
        <v>2022</v>
      </c>
      <c r="C62">
        <v>0</v>
      </c>
      <c r="D62">
        <v>52</v>
      </c>
      <c r="E62" s="7">
        <v>0</v>
      </c>
    </row>
    <row r="63" spans="1:5" x14ac:dyDescent="0.45">
      <c r="A63" t="s">
        <v>27</v>
      </c>
      <c r="B63">
        <v>2022</v>
      </c>
      <c r="C63">
        <v>1</v>
      </c>
      <c r="D63">
        <v>13</v>
      </c>
      <c r="E63" s="7">
        <v>7.6923076923076927E-2</v>
      </c>
    </row>
    <row r="64" spans="1:5" x14ac:dyDescent="0.45">
      <c r="A64" t="s">
        <v>28</v>
      </c>
      <c r="B64">
        <v>2022</v>
      </c>
      <c r="C64">
        <v>0</v>
      </c>
      <c r="D64">
        <v>56</v>
      </c>
      <c r="E64" s="7">
        <v>0</v>
      </c>
    </row>
    <row r="65" spans="1:5" x14ac:dyDescent="0.45">
      <c r="A65" t="s">
        <v>29</v>
      </c>
      <c r="B65">
        <v>2022</v>
      </c>
      <c r="C65">
        <v>0</v>
      </c>
      <c r="D65">
        <v>31</v>
      </c>
      <c r="E65" s="7">
        <v>0</v>
      </c>
    </row>
    <row r="66" spans="1:5" x14ac:dyDescent="0.45">
      <c r="A66" t="s">
        <v>4</v>
      </c>
      <c r="B66">
        <v>2022</v>
      </c>
      <c r="C66">
        <v>1</v>
      </c>
      <c r="D66">
        <v>344</v>
      </c>
      <c r="E66" s="7">
        <v>2.9069767441860465E-3</v>
      </c>
    </row>
    <row r="67" spans="1:5" x14ac:dyDescent="0.45">
      <c r="A67" t="s">
        <v>5</v>
      </c>
      <c r="B67">
        <v>2023</v>
      </c>
      <c r="C67">
        <v>0</v>
      </c>
      <c r="D67">
        <v>10</v>
      </c>
      <c r="E67" s="7">
        <v>0</v>
      </c>
    </row>
    <row r="68" spans="1:5" x14ac:dyDescent="0.45">
      <c r="A68" t="s">
        <v>240</v>
      </c>
      <c r="B68">
        <v>2023</v>
      </c>
      <c r="C68">
        <v>0</v>
      </c>
      <c r="D68">
        <v>18</v>
      </c>
      <c r="E68" s="7">
        <v>0</v>
      </c>
    </row>
    <row r="69" spans="1:5" x14ac:dyDescent="0.45">
      <c r="A69" t="s">
        <v>20</v>
      </c>
      <c r="B69">
        <v>2023</v>
      </c>
      <c r="C69">
        <v>0</v>
      </c>
      <c r="D69">
        <v>12</v>
      </c>
      <c r="E69" s="7">
        <v>0</v>
      </c>
    </row>
    <row r="70" spans="1:5" x14ac:dyDescent="0.45">
      <c r="A70" t="s">
        <v>21</v>
      </c>
      <c r="B70">
        <v>2023</v>
      </c>
      <c r="C70">
        <v>0</v>
      </c>
      <c r="D70">
        <v>25</v>
      </c>
      <c r="E70" s="7">
        <v>0</v>
      </c>
    </row>
    <row r="71" spans="1:5" x14ac:dyDescent="0.45">
      <c r="A71" t="s">
        <v>22</v>
      </c>
      <c r="B71">
        <v>2023</v>
      </c>
      <c r="C71">
        <v>0</v>
      </c>
      <c r="D71">
        <v>6</v>
      </c>
      <c r="E71" s="7">
        <v>0</v>
      </c>
    </row>
    <row r="72" spans="1:5" x14ac:dyDescent="0.45">
      <c r="A72" t="s">
        <v>23</v>
      </c>
      <c r="B72">
        <v>2023</v>
      </c>
      <c r="C72">
        <v>0</v>
      </c>
      <c r="D72">
        <v>51</v>
      </c>
      <c r="E72" s="7">
        <v>0</v>
      </c>
    </row>
    <row r="73" spans="1:5" x14ac:dyDescent="0.45">
      <c r="A73" t="s">
        <v>24</v>
      </c>
      <c r="B73">
        <v>2023</v>
      </c>
      <c r="C73">
        <v>0</v>
      </c>
      <c r="D73">
        <v>26</v>
      </c>
      <c r="E73" s="7">
        <v>0</v>
      </c>
    </row>
    <row r="74" spans="1:5" x14ac:dyDescent="0.45">
      <c r="A74" t="s">
        <v>25</v>
      </c>
      <c r="B74">
        <v>2023</v>
      </c>
      <c r="C74">
        <v>1</v>
      </c>
      <c r="D74">
        <v>44</v>
      </c>
      <c r="E74" s="7">
        <v>2.2727272727272728E-2</v>
      </c>
    </row>
    <row r="75" spans="1:5" x14ac:dyDescent="0.45">
      <c r="A75" t="s">
        <v>26</v>
      </c>
      <c r="B75">
        <v>2023</v>
      </c>
      <c r="C75">
        <v>0</v>
      </c>
      <c r="D75">
        <v>50</v>
      </c>
      <c r="E75" s="7">
        <v>0</v>
      </c>
    </row>
    <row r="76" spans="1:5" x14ac:dyDescent="0.45">
      <c r="A76" t="s">
        <v>27</v>
      </c>
      <c r="B76">
        <v>2023</v>
      </c>
      <c r="C76">
        <v>1</v>
      </c>
      <c r="D76">
        <v>13</v>
      </c>
      <c r="E76" s="7">
        <v>7.6923076923076927E-2</v>
      </c>
    </row>
    <row r="77" spans="1:5" x14ac:dyDescent="0.45">
      <c r="A77" t="s">
        <v>28</v>
      </c>
      <c r="B77">
        <v>2023</v>
      </c>
      <c r="C77">
        <v>0</v>
      </c>
      <c r="D77">
        <v>56</v>
      </c>
      <c r="E77" s="7">
        <v>0</v>
      </c>
    </row>
    <row r="78" spans="1:5" x14ac:dyDescent="0.45">
      <c r="A78" t="s">
        <v>29</v>
      </c>
      <c r="B78">
        <v>2023</v>
      </c>
      <c r="C78">
        <v>0</v>
      </c>
      <c r="D78">
        <v>31</v>
      </c>
      <c r="E78" s="7">
        <v>0</v>
      </c>
    </row>
    <row r="79" spans="1:5" x14ac:dyDescent="0.45">
      <c r="A79" t="s">
        <v>4</v>
      </c>
      <c r="B79">
        <v>2023</v>
      </c>
      <c r="C79">
        <v>2</v>
      </c>
      <c r="D79">
        <v>342</v>
      </c>
      <c r="E79" s="7">
        <v>5.8479532163742687E-3</v>
      </c>
    </row>
    <row r="81" spans="1:1" x14ac:dyDescent="0.45">
      <c r="A81" t="s">
        <v>248</v>
      </c>
    </row>
    <row r="83" spans="1:1" x14ac:dyDescent="0.45">
      <c r="A83" s="8" t="s">
        <v>172</v>
      </c>
    </row>
    <row r="84" spans="1:1" x14ac:dyDescent="0.45">
      <c r="A84" t="s">
        <v>231</v>
      </c>
    </row>
    <row r="85" spans="1:1" x14ac:dyDescent="0.45">
      <c r="A85" t="s">
        <v>232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1D5F-74E4-42F3-B21B-8E05E09C1020}">
  <dimension ref="A1:D68"/>
  <sheetViews>
    <sheetView workbookViewId="0">
      <selection activeCell="A68" sqref="A68"/>
    </sheetView>
  </sheetViews>
  <sheetFormatPr defaultRowHeight="14.25" x14ac:dyDescent="0.45"/>
  <cols>
    <col min="1" max="1" width="38.53125" bestFit="1" customWidth="1"/>
    <col min="3" max="3" width="15.6640625" bestFit="1" customWidth="1"/>
    <col min="4" max="4" width="14" customWidth="1"/>
  </cols>
  <sheetData>
    <row r="1" spans="1:4" x14ac:dyDescent="0.45">
      <c r="A1" s="5" t="s">
        <v>1</v>
      </c>
      <c r="B1" s="5" t="s">
        <v>2</v>
      </c>
      <c r="C1" s="5" t="s">
        <v>0</v>
      </c>
      <c r="D1" s="5" t="s">
        <v>179</v>
      </c>
    </row>
    <row r="2" spans="1:4" x14ac:dyDescent="0.45">
      <c r="A2" t="s">
        <v>4</v>
      </c>
      <c r="B2" s="9">
        <v>2018</v>
      </c>
      <c r="C2" t="s">
        <v>3</v>
      </c>
      <c r="D2" s="7">
        <v>0.54900000000000004</v>
      </c>
    </row>
    <row r="3" spans="1:4" x14ac:dyDescent="0.45">
      <c r="A3" t="s">
        <v>5</v>
      </c>
      <c r="B3" s="9">
        <v>2018</v>
      </c>
      <c r="C3" t="s">
        <v>3</v>
      </c>
      <c r="D3" s="7">
        <v>0.502</v>
      </c>
    </row>
    <row r="4" spans="1:4" x14ac:dyDescent="0.45">
      <c r="A4" t="s">
        <v>144</v>
      </c>
      <c r="B4" s="9">
        <v>2018</v>
      </c>
      <c r="C4" t="s">
        <v>3</v>
      </c>
      <c r="D4" s="7">
        <v>0.57899999999999996</v>
      </c>
    </row>
    <row r="5" spans="1:4" x14ac:dyDescent="0.45">
      <c r="A5" t="s">
        <v>6</v>
      </c>
      <c r="B5" s="9">
        <v>2018</v>
      </c>
      <c r="C5" t="s">
        <v>3</v>
      </c>
      <c r="D5" s="7">
        <v>0.56999999999999995</v>
      </c>
    </row>
    <row r="6" spans="1:4" x14ac:dyDescent="0.45">
      <c r="A6" t="s">
        <v>7</v>
      </c>
      <c r="B6" s="9">
        <v>2018</v>
      </c>
      <c r="C6" t="s">
        <v>3</v>
      </c>
      <c r="D6" s="7">
        <v>0.59699999999999998</v>
      </c>
    </row>
    <row r="7" spans="1:4" x14ac:dyDescent="0.45">
      <c r="A7" t="s">
        <v>8</v>
      </c>
      <c r="B7" s="9">
        <v>2018</v>
      </c>
      <c r="C7" t="s">
        <v>3</v>
      </c>
      <c r="D7" s="7">
        <v>0.51100000000000001</v>
      </c>
    </row>
    <row r="8" spans="1:4" x14ac:dyDescent="0.45">
      <c r="A8" t="s">
        <v>9</v>
      </c>
      <c r="B8" s="9">
        <v>2018</v>
      </c>
      <c r="C8" t="s">
        <v>3</v>
      </c>
      <c r="D8" s="7">
        <v>0.57999999999999996</v>
      </c>
    </row>
    <row r="9" spans="1:4" x14ac:dyDescent="0.45">
      <c r="A9" t="s">
        <v>10</v>
      </c>
      <c r="B9" s="9">
        <v>2018</v>
      </c>
      <c r="C9" t="s">
        <v>3</v>
      </c>
      <c r="D9" s="7">
        <v>0.60099999999999998</v>
      </c>
    </row>
    <row r="10" spans="1:4" x14ac:dyDescent="0.45">
      <c r="A10" t="s">
        <v>11</v>
      </c>
      <c r="B10" s="9">
        <v>2018</v>
      </c>
      <c r="C10" t="s">
        <v>3</v>
      </c>
      <c r="D10" s="7">
        <v>0.54400000000000004</v>
      </c>
    </row>
    <row r="11" spans="1:4" x14ac:dyDescent="0.45">
      <c r="A11" t="s">
        <v>12</v>
      </c>
      <c r="B11" s="9">
        <v>2018</v>
      </c>
      <c r="C11" t="s">
        <v>3</v>
      </c>
      <c r="D11" s="7">
        <v>0.52900000000000003</v>
      </c>
    </row>
    <row r="12" spans="1:4" x14ac:dyDescent="0.45">
      <c r="A12" t="s">
        <v>13</v>
      </c>
      <c r="B12" s="9">
        <v>2018</v>
      </c>
      <c r="C12" t="s">
        <v>3</v>
      </c>
      <c r="D12" s="7">
        <v>0.59099999999999997</v>
      </c>
    </row>
    <row r="13" spans="1:4" x14ac:dyDescent="0.45">
      <c r="A13" t="s">
        <v>14</v>
      </c>
      <c r="B13" s="9">
        <v>2018</v>
      </c>
      <c r="C13" t="s">
        <v>3</v>
      </c>
      <c r="D13" s="7">
        <v>0.51200000000000001</v>
      </c>
    </row>
    <row r="14" spans="1:4" x14ac:dyDescent="0.45">
      <c r="A14" t="s">
        <v>15</v>
      </c>
      <c r="B14" s="9">
        <v>2018</v>
      </c>
      <c r="C14" t="s">
        <v>3</v>
      </c>
      <c r="D14" s="7">
        <v>0.52900000000000003</v>
      </c>
    </row>
    <row r="15" spans="1:4" x14ac:dyDescent="0.45">
      <c r="A15" t="s">
        <v>12</v>
      </c>
      <c r="B15" s="9">
        <v>2019</v>
      </c>
      <c r="C15" t="s">
        <v>16</v>
      </c>
      <c r="D15" s="7">
        <v>0.54490322762982624</v>
      </c>
    </row>
    <row r="16" spans="1:4" x14ac:dyDescent="0.45">
      <c r="A16" t="s">
        <v>6</v>
      </c>
      <c r="B16" s="9">
        <v>2019</v>
      </c>
      <c r="C16" t="s">
        <v>16</v>
      </c>
      <c r="D16" s="7">
        <v>0.58806437135346545</v>
      </c>
    </row>
    <row r="17" spans="1:4" x14ac:dyDescent="0.45">
      <c r="A17" t="s">
        <v>8</v>
      </c>
      <c r="B17" s="9">
        <v>2019</v>
      </c>
      <c r="C17" t="s">
        <v>16</v>
      </c>
      <c r="D17" s="7">
        <v>0.53590553389242024</v>
      </c>
    </row>
    <row r="18" spans="1:4" x14ac:dyDescent="0.45">
      <c r="A18" t="s">
        <v>144</v>
      </c>
      <c r="B18" s="9">
        <v>2019</v>
      </c>
      <c r="C18" t="s">
        <v>16</v>
      </c>
      <c r="D18" s="7">
        <v>0.59121704270145281</v>
      </c>
    </row>
    <row r="19" spans="1:4" x14ac:dyDescent="0.45">
      <c r="A19" t="s">
        <v>9</v>
      </c>
      <c r="B19" s="9">
        <v>2019</v>
      </c>
      <c r="C19" t="s">
        <v>16</v>
      </c>
      <c r="D19" s="7">
        <v>0.58549364781907109</v>
      </c>
    </row>
    <row r="20" spans="1:4" x14ac:dyDescent="0.45">
      <c r="A20" t="s">
        <v>5</v>
      </c>
      <c r="B20" s="9">
        <v>2019</v>
      </c>
      <c r="C20" t="s">
        <v>16</v>
      </c>
      <c r="D20" s="7">
        <v>0.5606866585254493</v>
      </c>
    </row>
    <row r="21" spans="1:4" x14ac:dyDescent="0.45">
      <c r="A21" t="s">
        <v>15</v>
      </c>
      <c r="B21" s="9">
        <v>2019</v>
      </c>
      <c r="C21" t="s">
        <v>16</v>
      </c>
      <c r="D21" s="7">
        <v>0.52574131406948743</v>
      </c>
    </row>
    <row r="22" spans="1:4" x14ac:dyDescent="0.45">
      <c r="A22" t="s">
        <v>14</v>
      </c>
      <c r="B22" s="9">
        <v>2019</v>
      </c>
      <c r="C22" t="s">
        <v>16</v>
      </c>
      <c r="D22" s="7">
        <v>0.52397301984968203</v>
      </c>
    </row>
    <row r="23" spans="1:4" x14ac:dyDescent="0.45">
      <c r="A23" t="s">
        <v>11</v>
      </c>
      <c r="B23" s="9">
        <v>2019</v>
      </c>
      <c r="C23" t="s">
        <v>16</v>
      </c>
      <c r="D23" s="7">
        <v>0.56340555527278424</v>
      </c>
    </row>
    <row r="24" spans="1:4" x14ac:dyDescent="0.45">
      <c r="A24" t="s">
        <v>7</v>
      </c>
      <c r="B24" s="9">
        <v>2019</v>
      </c>
      <c r="C24" t="s">
        <v>16</v>
      </c>
      <c r="D24" s="7">
        <v>0.59943224536478013</v>
      </c>
    </row>
    <row r="25" spans="1:4" x14ac:dyDescent="0.45">
      <c r="A25" t="s">
        <v>10</v>
      </c>
      <c r="B25" s="9">
        <v>2019</v>
      </c>
      <c r="C25" t="s">
        <v>16</v>
      </c>
      <c r="D25" s="7">
        <v>0.61567612377133774</v>
      </c>
    </row>
    <row r="26" spans="1:4" x14ac:dyDescent="0.45">
      <c r="A26" t="s">
        <v>13</v>
      </c>
      <c r="B26" s="9">
        <v>2019</v>
      </c>
      <c r="C26" t="s">
        <v>16</v>
      </c>
      <c r="D26" s="7">
        <v>0.59153115994670391</v>
      </c>
    </row>
    <row r="27" spans="1:4" x14ac:dyDescent="0.45">
      <c r="A27" t="s">
        <v>4</v>
      </c>
      <c r="B27" s="9">
        <v>2019</v>
      </c>
      <c r="C27" t="s">
        <v>16</v>
      </c>
      <c r="D27" s="7">
        <v>0.56207579294103482</v>
      </c>
    </row>
    <row r="28" spans="1:4" x14ac:dyDescent="0.45">
      <c r="A28" t="s">
        <v>4</v>
      </c>
      <c r="B28">
        <v>2021</v>
      </c>
      <c r="C28" t="s">
        <v>17</v>
      </c>
      <c r="D28" s="7">
        <v>0.78709999999999991</v>
      </c>
    </row>
    <row r="29" spans="1:4" x14ac:dyDescent="0.45">
      <c r="A29" t="s">
        <v>5</v>
      </c>
      <c r="B29">
        <v>2021</v>
      </c>
      <c r="C29" t="s">
        <v>17</v>
      </c>
      <c r="D29" s="7">
        <v>0.78099999999999992</v>
      </c>
    </row>
    <row r="30" spans="1:4" x14ac:dyDescent="0.45">
      <c r="A30" t="s">
        <v>144</v>
      </c>
      <c r="B30">
        <v>2021</v>
      </c>
      <c r="C30" t="s">
        <v>17</v>
      </c>
      <c r="D30" s="7">
        <v>0.8044</v>
      </c>
    </row>
    <row r="31" spans="1:4" x14ac:dyDescent="0.45">
      <c r="A31" t="s">
        <v>6</v>
      </c>
      <c r="B31">
        <v>2021</v>
      </c>
      <c r="C31" t="s">
        <v>17</v>
      </c>
      <c r="D31" s="7">
        <v>0.80169999999999997</v>
      </c>
    </row>
    <row r="32" spans="1:4" x14ac:dyDescent="0.45">
      <c r="A32" t="s">
        <v>7</v>
      </c>
      <c r="B32">
        <v>2021</v>
      </c>
      <c r="C32" t="s">
        <v>17</v>
      </c>
      <c r="D32" s="7">
        <v>0.8105</v>
      </c>
    </row>
    <row r="33" spans="1:4" x14ac:dyDescent="0.45">
      <c r="A33" t="s">
        <v>8</v>
      </c>
      <c r="B33">
        <v>2021</v>
      </c>
      <c r="C33" t="s">
        <v>17</v>
      </c>
      <c r="D33" s="7">
        <v>0.75430000000000008</v>
      </c>
    </row>
    <row r="34" spans="1:4" x14ac:dyDescent="0.45">
      <c r="A34" t="s">
        <v>9</v>
      </c>
      <c r="B34">
        <v>2021</v>
      </c>
      <c r="C34" t="s">
        <v>17</v>
      </c>
      <c r="D34" s="7">
        <v>0.80959999999999999</v>
      </c>
    </row>
    <row r="35" spans="1:4" x14ac:dyDescent="0.45">
      <c r="A35" t="s">
        <v>10</v>
      </c>
      <c r="B35">
        <v>2021</v>
      </c>
      <c r="C35" t="s">
        <v>17</v>
      </c>
      <c r="D35" s="7">
        <v>0.82480000000000009</v>
      </c>
    </row>
    <row r="36" spans="1:4" x14ac:dyDescent="0.45">
      <c r="A36" t="s">
        <v>11</v>
      </c>
      <c r="B36">
        <v>2021</v>
      </c>
      <c r="C36" t="s">
        <v>17</v>
      </c>
      <c r="D36" s="7">
        <v>0.79249999999999998</v>
      </c>
    </row>
    <row r="37" spans="1:4" x14ac:dyDescent="0.45">
      <c r="A37" t="s">
        <v>12</v>
      </c>
      <c r="B37">
        <v>2021</v>
      </c>
      <c r="C37" t="s">
        <v>17</v>
      </c>
      <c r="D37" s="7">
        <v>0.76670000000000005</v>
      </c>
    </row>
    <row r="38" spans="1:4" x14ac:dyDescent="0.45">
      <c r="A38" t="s">
        <v>13</v>
      </c>
      <c r="B38">
        <v>2021</v>
      </c>
      <c r="C38" t="s">
        <v>17</v>
      </c>
      <c r="D38" s="7">
        <v>0.78980000000000006</v>
      </c>
    </row>
    <row r="39" spans="1:4" x14ac:dyDescent="0.45">
      <c r="A39" t="s">
        <v>14</v>
      </c>
      <c r="B39">
        <v>2021</v>
      </c>
      <c r="C39" t="s">
        <v>17</v>
      </c>
      <c r="D39" s="7">
        <v>0.77729999999999999</v>
      </c>
    </row>
    <row r="40" spans="1:4" x14ac:dyDescent="0.45">
      <c r="A40" t="s">
        <v>15</v>
      </c>
      <c r="B40">
        <v>2021</v>
      </c>
      <c r="C40" t="s">
        <v>17</v>
      </c>
      <c r="D40" s="7">
        <v>0.75840000000000007</v>
      </c>
    </row>
    <row r="41" spans="1:4" x14ac:dyDescent="0.45">
      <c r="A41" t="s">
        <v>6</v>
      </c>
      <c r="B41">
        <v>2022</v>
      </c>
      <c r="C41" t="s">
        <v>3</v>
      </c>
      <c r="D41" s="7">
        <v>0.5281385052114228</v>
      </c>
    </row>
    <row r="42" spans="1:4" x14ac:dyDescent="0.45">
      <c r="A42" t="s">
        <v>8</v>
      </c>
      <c r="B42">
        <v>2022</v>
      </c>
      <c r="C42" t="s">
        <v>3</v>
      </c>
      <c r="D42" s="7">
        <v>0.47361065702508476</v>
      </c>
    </row>
    <row r="43" spans="1:4" x14ac:dyDescent="0.45">
      <c r="A43" t="s">
        <v>144</v>
      </c>
      <c r="B43">
        <v>2022</v>
      </c>
      <c r="C43" t="s">
        <v>3</v>
      </c>
      <c r="D43" s="7">
        <v>0.54761829876236456</v>
      </c>
    </row>
    <row r="44" spans="1:4" x14ac:dyDescent="0.45">
      <c r="A44" t="s">
        <v>9</v>
      </c>
      <c r="B44">
        <v>2022</v>
      </c>
      <c r="C44" t="s">
        <v>3</v>
      </c>
      <c r="D44" s="7">
        <v>0.49236876341527647</v>
      </c>
    </row>
    <row r="45" spans="1:4" x14ac:dyDescent="0.45">
      <c r="A45" t="s">
        <v>5</v>
      </c>
      <c r="B45">
        <v>2022</v>
      </c>
      <c r="C45" t="s">
        <v>3</v>
      </c>
      <c r="D45" s="7">
        <v>0.51078163861589354</v>
      </c>
    </row>
    <row r="46" spans="1:4" x14ac:dyDescent="0.45">
      <c r="A46" t="s">
        <v>15</v>
      </c>
      <c r="B46">
        <v>2022</v>
      </c>
      <c r="C46" t="s">
        <v>3</v>
      </c>
      <c r="D46" s="7">
        <v>0.49208193399620176</v>
      </c>
    </row>
    <row r="47" spans="1:4" x14ac:dyDescent="0.45">
      <c r="A47" t="s">
        <v>14</v>
      </c>
      <c r="B47">
        <v>2022</v>
      </c>
      <c r="C47" t="s">
        <v>3</v>
      </c>
      <c r="D47" s="7">
        <v>0.49892186985033987</v>
      </c>
    </row>
    <row r="48" spans="1:4" x14ac:dyDescent="0.45">
      <c r="A48" t="s">
        <v>11</v>
      </c>
      <c r="B48">
        <v>2022</v>
      </c>
      <c r="C48" t="s">
        <v>3</v>
      </c>
      <c r="D48" s="7">
        <v>0.52381359477044365</v>
      </c>
    </row>
    <row r="49" spans="1:4" x14ac:dyDescent="0.45">
      <c r="A49" t="s">
        <v>7</v>
      </c>
      <c r="B49">
        <v>2022</v>
      </c>
      <c r="C49" t="s">
        <v>3</v>
      </c>
      <c r="D49" s="7">
        <v>0.54301121708196398</v>
      </c>
    </row>
    <row r="50" spans="1:4" x14ac:dyDescent="0.45">
      <c r="A50" t="s">
        <v>10</v>
      </c>
      <c r="B50">
        <v>2022</v>
      </c>
      <c r="C50" t="s">
        <v>3</v>
      </c>
      <c r="D50" s="7">
        <v>0.56568446199377653</v>
      </c>
    </row>
    <row r="51" spans="1:4" x14ac:dyDescent="0.45">
      <c r="A51" t="s">
        <v>13</v>
      </c>
      <c r="B51">
        <v>2022</v>
      </c>
      <c r="C51" t="s">
        <v>3</v>
      </c>
      <c r="D51" s="7">
        <v>0.54165962830558778</v>
      </c>
    </row>
    <row r="52" spans="1:4" x14ac:dyDescent="0.45">
      <c r="A52" t="s">
        <v>12</v>
      </c>
      <c r="B52">
        <v>2022</v>
      </c>
      <c r="C52" t="s">
        <v>3</v>
      </c>
      <c r="D52" s="7">
        <v>0.5042808348930431</v>
      </c>
    </row>
    <row r="53" spans="1:4" x14ac:dyDescent="0.45">
      <c r="A53" t="s">
        <v>4</v>
      </c>
      <c r="B53">
        <v>2022</v>
      </c>
      <c r="C53" t="s">
        <v>3</v>
      </c>
      <c r="D53" s="7">
        <v>0.51346190837568817</v>
      </c>
    </row>
    <row r="54" spans="1:4" x14ac:dyDescent="0.45">
      <c r="A54" t="s">
        <v>12</v>
      </c>
      <c r="B54">
        <v>2023</v>
      </c>
      <c r="C54" t="s">
        <v>16</v>
      </c>
      <c r="D54" s="7">
        <v>0.54300000000000004</v>
      </c>
    </row>
    <row r="55" spans="1:4" x14ac:dyDescent="0.45">
      <c r="A55" t="s">
        <v>6</v>
      </c>
      <c r="B55">
        <v>2023</v>
      </c>
      <c r="C55" t="s">
        <v>16</v>
      </c>
      <c r="D55" s="7">
        <v>0.65200000000000002</v>
      </c>
    </row>
    <row r="56" spans="1:4" x14ac:dyDescent="0.45">
      <c r="A56" t="s">
        <v>8</v>
      </c>
      <c r="B56">
        <v>2023</v>
      </c>
      <c r="C56" t="s">
        <v>16</v>
      </c>
      <c r="D56" s="7">
        <v>0.52400000000000002</v>
      </c>
    </row>
    <row r="57" spans="1:4" x14ac:dyDescent="0.45">
      <c r="A57" t="s">
        <v>144</v>
      </c>
      <c r="B57">
        <v>2023</v>
      </c>
      <c r="C57" t="s">
        <v>16</v>
      </c>
      <c r="D57" s="7">
        <v>0.65500000000000003</v>
      </c>
    </row>
    <row r="58" spans="1:4" x14ac:dyDescent="0.45">
      <c r="A58" t="s">
        <v>9</v>
      </c>
      <c r="B58">
        <v>2023</v>
      </c>
      <c r="C58" t="s">
        <v>16</v>
      </c>
      <c r="D58" s="7">
        <v>0.628</v>
      </c>
    </row>
    <row r="59" spans="1:4" x14ac:dyDescent="0.45">
      <c r="A59" t="s">
        <v>5</v>
      </c>
      <c r="B59">
        <v>2023</v>
      </c>
      <c r="C59" t="s">
        <v>16</v>
      </c>
      <c r="D59" s="7">
        <v>0.625</v>
      </c>
    </row>
    <row r="60" spans="1:4" x14ac:dyDescent="0.45">
      <c r="A60" t="s">
        <v>15</v>
      </c>
      <c r="B60">
        <v>2023</v>
      </c>
      <c r="C60" t="s">
        <v>16</v>
      </c>
      <c r="D60" s="7">
        <v>0.54</v>
      </c>
    </row>
    <row r="61" spans="1:4" x14ac:dyDescent="0.45">
      <c r="A61" t="s">
        <v>14</v>
      </c>
      <c r="B61">
        <v>2023</v>
      </c>
      <c r="C61" t="s">
        <v>16</v>
      </c>
      <c r="D61" s="7">
        <v>0.55200000000000005</v>
      </c>
    </row>
    <row r="62" spans="1:4" x14ac:dyDescent="0.45">
      <c r="A62" t="s">
        <v>11</v>
      </c>
      <c r="B62">
        <v>2023</v>
      </c>
      <c r="C62" t="s">
        <v>16</v>
      </c>
      <c r="D62" s="7">
        <v>0.56200000000000006</v>
      </c>
    </row>
    <row r="63" spans="1:4" x14ac:dyDescent="0.45">
      <c r="A63" t="s">
        <v>7</v>
      </c>
      <c r="B63">
        <v>2023</v>
      </c>
      <c r="C63" t="s">
        <v>16</v>
      </c>
      <c r="D63" s="7">
        <v>0.64400000000000002</v>
      </c>
    </row>
    <row r="64" spans="1:4" x14ac:dyDescent="0.45">
      <c r="A64" t="s">
        <v>10</v>
      </c>
      <c r="B64">
        <v>2023</v>
      </c>
      <c r="C64" t="s">
        <v>16</v>
      </c>
      <c r="D64" s="7">
        <v>0.63400000000000001</v>
      </c>
    </row>
    <row r="65" spans="1:4" x14ac:dyDescent="0.45">
      <c r="A65" t="s">
        <v>13</v>
      </c>
      <c r="B65">
        <v>2023</v>
      </c>
      <c r="C65" t="s">
        <v>16</v>
      </c>
      <c r="D65" s="7">
        <v>0.624</v>
      </c>
    </row>
    <row r="66" spans="1:4" x14ac:dyDescent="0.45">
      <c r="A66" t="s">
        <v>4</v>
      </c>
      <c r="B66">
        <v>2023</v>
      </c>
      <c r="C66" t="s">
        <v>16</v>
      </c>
      <c r="D66" s="7">
        <v>0.58299999999999996</v>
      </c>
    </row>
    <row r="68" spans="1:4" x14ac:dyDescent="0.45">
      <c r="A68" t="s">
        <v>249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2AD39-A02F-48A4-9A7D-0687229085D8}">
  <dimension ref="A1:F665"/>
  <sheetViews>
    <sheetView topLeftCell="A641" workbookViewId="0">
      <selection activeCell="A654" sqref="A654"/>
    </sheetView>
  </sheetViews>
  <sheetFormatPr defaultColWidth="8.86328125" defaultRowHeight="13.15" x14ac:dyDescent="0.4"/>
  <cols>
    <col min="1" max="1" width="51.46484375" style="13" bestFit="1" customWidth="1"/>
    <col min="2" max="2" width="15.46484375" style="13" customWidth="1"/>
    <col min="3" max="3" width="28.796875" style="13" customWidth="1"/>
    <col min="4" max="4" width="10.86328125" style="13" customWidth="1"/>
    <col min="5" max="5" width="13.46484375" style="13" customWidth="1"/>
    <col min="6" max="6" width="10.1328125" style="14" bestFit="1" customWidth="1"/>
    <col min="7" max="16384" width="8.86328125" style="13"/>
  </cols>
  <sheetData>
    <row r="1" spans="1:6" s="12" customFormat="1" ht="26.25" x14ac:dyDescent="0.4">
      <c r="A1" s="11" t="s">
        <v>138</v>
      </c>
      <c r="B1" s="11" t="s">
        <v>136</v>
      </c>
      <c r="C1" s="11" t="s">
        <v>34</v>
      </c>
      <c r="D1" s="11" t="s">
        <v>137</v>
      </c>
      <c r="E1" s="11" t="s">
        <v>142</v>
      </c>
      <c r="F1" s="25" t="s">
        <v>141</v>
      </c>
    </row>
    <row r="2" spans="1:6" x14ac:dyDescent="0.4">
      <c r="A2" s="13" t="s">
        <v>96</v>
      </c>
      <c r="B2" s="13">
        <v>2018</v>
      </c>
      <c r="C2" s="13" t="s">
        <v>117</v>
      </c>
      <c r="D2" s="13" t="s">
        <v>118</v>
      </c>
      <c r="E2" s="13">
        <v>2</v>
      </c>
      <c r="F2" s="14">
        <v>0.2857142857142857</v>
      </c>
    </row>
    <row r="3" spans="1:6" x14ac:dyDescent="0.4">
      <c r="A3" s="13" t="s">
        <v>97</v>
      </c>
      <c r="B3" s="13">
        <v>2018</v>
      </c>
      <c r="C3" s="13" t="s">
        <v>117</v>
      </c>
      <c r="D3" s="13" t="s">
        <v>118</v>
      </c>
      <c r="E3" s="13">
        <v>11</v>
      </c>
      <c r="F3" s="14">
        <v>0.27500000000000002</v>
      </c>
    </row>
    <row r="4" spans="1:6" x14ac:dyDescent="0.4">
      <c r="A4" s="13" t="s">
        <v>99</v>
      </c>
      <c r="B4" s="13">
        <v>2018</v>
      </c>
      <c r="C4" s="13" t="s">
        <v>117</v>
      </c>
      <c r="D4" s="13" t="s">
        <v>118</v>
      </c>
      <c r="E4" s="13">
        <v>46</v>
      </c>
      <c r="F4" s="14">
        <v>0.86792452830188682</v>
      </c>
    </row>
    <row r="5" spans="1:6" x14ac:dyDescent="0.4">
      <c r="A5" s="13" t="s">
        <v>100</v>
      </c>
      <c r="B5" s="13">
        <v>2018</v>
      </c>
      <c r="C5" s="13" t="s">
        <v>117</v>
      </c>
      <c r="D5" s="13" t="s">
        <v>118</v>
      </c>
      <c r="E5" s="13">
        <v>22</v>
      </c>
      <c r="F5" s="14">
        <v>0.88</v>
      </c>
    </row>
    <row r="6" spans="1:6" x14ac:dyDescent="0.4">
      <c r="A6" s="13" t="s">
        <v>101</v>
      </c>
      <c r="B6" s="13">
        <v>2018</v>
      </c>
      <c r="C6" s="13" t="s">
        <v>117</v>
      </c>
      <c r="D6" s="13" t="s">
        <v>118</v>
      </c>
      <c r="E6" s="13">
        <v>18</v>
      </c>
      <c r="F6" s="14">
        <v>0.6428571428571429</v>
      </c>
    </row>
    <row r="7" spans="1:6" x14ac:dyDescent="0.4">
      <c r="A7" s="13" t="s">
        <v>102</v>
      </c>
      <c r="B7" s="13">
        <v>2018</v>
      </c>
      <c r="C7" s="13" t="s">
        <v>117</v>
      </c>
      <c r="D7" s="13" t="s">
        <v>118</v>
      </c>
      <c r="E7" s="13">
        <v>17</v>
      </c>
      <c r="F7" s="14">
        <v>0.36170212765957449</v>
      </c>
    </row>
    <row r="8" spans="1:6" x14ac:dyDescent="0.4">
      <c r="A8" s="13" t="s">
        <v>103</v>
      </c>
      <c r="B8" s="13">
        <v>2018</v>
      </c>
      <c r="C8" s="13" t="s">
        <v>117</v>
      </c>
      <c r="D8" s="13" t="s">
        <v>118</v>
      </c>
      <c r="E8" s="13">
        <v>9</v>
      </c>
      <c r="F8" s="14">
        <v>0.29032258064516131</v>
      </c>
    </row>
    <row r="9" spans="1:6" x14ac:dyDescent="0.4">
      <c r="A9" s="13" t="s">
        <v>104</v>
      </c>
      <c r="B9" s="13">
        <v>2018</v>
      </c>
      <c r="C9" s="13" t="s">
        <v>117</v>
      </c>
      <c r="D9" s="13" t="s">
        <v>118</v>
      </c>
      <c r="E9" s="13">
        <v>15</v>
      </c>
      <c r="F9" s="14">
        <v>0.9375</v>
      </c>
    </row>
    <row r="10" spans="1:6" x14ac:dyDescent="0.4">
      <c r="A10" s="13" t="s">
        <v>105</v>
      </c>
      <c r="B10" s="13">
        <v>2018</v>
      </c>
      <c r="C10" s="13" t="s">
        <v>117</v>
      </c>
      <c r="D10" s="13" t="s">
        <v>118</v>
      </c>
      <c r="E10" s="13">
        <v>30</v>
      </c>
      <c r="F10" s="14">
        <v>0.73170731707317072</v>
      </c>
    </row>
    <row r="11" spans="1:6" x14ac:dyDescent="0.4">
      <c r="A11" s="13" t="s">
        <v>106</v>
      </c>
      <c r="B11" s="13">
        <v>2018</v>
      </c>
      <c r="C11" s="13" t="s">
        <v>117</v>
      </c>
      <c r="D11" s="13" t="s">
        <v>118</v>
      </c>
      <c r="E11" s="13">
        <v>1</v>
      </c>
      <c r="F11" s="14">
        <v>6.6666666666666666E-2</v>
      </c>
    </row>
    <row r="12" spans="1:6" x14ac:dyDescent="0.4">
      <c r="A12" s="13" t="s">
        <v>107</v>
      </c>
      <c r="B12" s="13">
        <v>2018</v>
      </c>
      <c r="C12" s="13" t="s">
        <v>117</v>
      </c>
      <c r="D12" s="13" t="s">
        <v>118</v>
      </c>
      <c r="E12" s="13">
        <v>6</v>
      </c>
      <c r="F12" s="14">
        <v>0.16666666666666663</v>
      </c>
    </row>
    <row r="13" spans="1:6" x14ac:dyDescent="0.4">
      <c r="A13" s="13" t="s">
        <v>109</v>
      </c>
      <c r="B13" s="13">
        <v>2018</v>
      </c>
      <c r="C13" s="13" t="s">
        <v>117</v>
      </c>
      <c r="D13" s="13" t="s">
        <v>118</v>
      </c>
      <c r="E13" s="13">
        <v>30</v>
      </c>
      <c r="F13" s="14">
        <v>1</v>
      </c>
    </row>
    <row r="14" spans="1:6" x14ac:dyDescent="0.4">
      <c r="A14" s="13" t="s">
        <v>110</v>
      </c>
      <c r="B14" s="13">
        <v>2018</v>
      </c>
      <c r="C14" s="13" t="s">
        <v>117</v>
      </c>
      <c r="D14" s="13" t="s">
        <v>118</v>
      </c>
      <c r="E14" s="13">
        <v>8</v>
      </c>
      <c r="F14" s="14">
        <v>0.25</v>
      </c>
    </row>
    <row r="15" spans="1:6" x14ac:dyDescent="0.4">
      <c r="A15" s="13" t="s">
        <v>111</v>
      </c>
      <c r="B15" s="13">
        <v>2018</v>
      </c>
      <c r="C15" s="13" t="s">
        <v>117</v>
      </c>
      <c r="D15" s="13" t="s">
        <v>118</v>
      </c>
      <c r="E15" s="13">
        <v>18</v>
      </c>
      <c r="F15" s="14">
        <v>0.36734693877551022</v>
      </c>
    </row>
    <row r="16" spans="1:6" x14ac:dyDescent="0.4">
      <c r="A16" s="13" t="s">
        <v>112</v>
      </c>
      <c r="B16" s="13">
        <v>2018</v>
      </c>
      <c r="C16" s="13" t="s">
        <v>117</v>
      </c>
      <c r="D16" s="13" t="s">
        <v>118</v>
      </c>
      <c r="E16" s="13">
        <v>10</v>
      </c>
      <c r="F16" s="14">
        <v>0.55555555555555558</v>
      </c>
    </row>
    <row r="17" spans="1:6" x14ac:dyDescent="0.4">
      <c r="A17" s="13" t="s">
        <v>113</v>
      </c>
      <c r="B17" s="13">
        <v>2018</v>
      </c>
      <c r="C17" s="13" t="s">
        <v>117</v>
      </c>
      <c r="D17" s="13" t="s">
        <v>118</v>
      </c>
      <c r="E17" s="13">
        <v>0</v>
      </c>
      <c r="F17" s="14">
        <v>0</v>
      </c>
    </row>
    <row r="18" spans="1:6" x14ac:dyDescent="0.4">
      <c r="A18" s="13" t="s">
        <v>95</v>
      </c>
      <c r="B18" s="13">
        <v>2018</v>
      </c>
      <c r="C18" s="13" t="s">
        <v>117</v>
      </c>
      <c r="D18" s="13" t="s">
        <v>118</v>
      </c>
      <c r="E18" s="13">
        <v>0</v>
      </c>
      <c r="F18" s="14">
        <v>0</v>
      </c>
    </row>
    <row r="19" spans="1:6" x14ac:dyDescent="0.4">
      <c r="A19" s="13" t="s">
        <v>93</v>
      </c>
      <c r="B19" s="13">
        <v>2018</v>
      </c>
      <c r="C19" s="13" t="s">
        <v>117</v>
      </c>
      <c r="D19" s="13" t="s">
        <v>118</v>
      </c>
      <c r="E19" s="13">
        <v>0</v>
      </c>
      <c r="F19" s="14">
        <v>0</v>
      </c>
    </row>
    <row r="20" spans="1:6" x14ac:dyDescent="0.4">
      <c r="A20" s="13" t="s">
        <v>94</v>
      </c>
      <c r="B20" s="13">
        <v>2018</v>
      </c>
      <c r="C20" s="13" t="s">
        <v>117</v>
      </c>
      <c r="D20" s="13" t="s">
        <v>118</v>
      </c>
      <c r="E20" s="13">
        <v>0</v>
      </c>
      <c r="F20" s="14">
        <v>0</v>
      </c>
    </row>
    <row r="21" spans="1:6" x14ac:dyDescent="0.4">
      <c r="A21" s="13" t="s">
        <v>108</v>
      </c>
      <c r="B21" s="13">
        <v>2018</v>
      </c>
      <c r="C21" s="13" t="s">
        <v>117</v>
      </c>
      <c r="D21" s="13" t="s">
        <v>118</v>
      </c>
      <c r="E21" s="13">
        <v>0</v>
      </c>
      <c r="F21" s="14">
        <v>0</v>
      </c>
    </row>
    <row r="22" spans="1:6" x14ac:dyDescent="0.4">
      <c r="A22" s="13" t="s">
        <v>98</v>
      </c>
      <c r="B22" s="13">
        <v>2018</v>
      </c>
      <c r="C22" s="13" t="s">
        <v>117</v>
      </c>
      <c r="D22" s="13" t="s">
        <v>118</v>
      </c>
      <c r="E22" s="13">
        <v>0</v>
      </c>
      <c r="F22" s="14">
        <v>0</v>
      </c>
    </row>
    <row r="23" spans="1:6" x14ac:dyDescent="0.4">
      <c r="A23" s="13" t="s">
        <v>93</v>
      </c>
      <c r="B23" s="13">
        <v>2018</v>
      </c>
      <c r="C23" s="13" t="s">
        <v>117</v>
      </c>
      <c r="D23" s="13" t="s">
        <v>119</v>
      </c>
      <c r="E23" s="13">
        <v>30</v>
      </c>
      <c r="F23" s="14">
        <v>1</v>
      </c>
    </row>
    <row r="24" spans="1:6" x14ac:dyDescent="0.4">
      <c r="A24" s="13" t="s">
        <v>94</v>
      </c>
      <c r="B24" s="13">
        <v>2018</v>
      </c>
      <c r="C24" s="13" t="s">
        <v>117</v>
      </c>
      <c r="D24" s="13" t="s">
        <v>119</v>
      </c>
      <c r="E24" s="13">
        <v>30</v>
      </c>
      <c r="F24" s="14">
        <v>1</v>
      </c>
    </row>
    <row r="25" spans="1:6" x14ac:dyDescent="0.4">
      <c r="A25" s="13" t="s">
        <v>95</v>
      </c>
      <c r="B25" s="13">
        <v>2018</v>
      </c>
      <c r="C25" s="13" t="s">
        <v>117</v>
      </c>
      <c r="D25" s="13" t="s">
        <v>119</v>
      </c>
      <c r="E25" s="13">
        <v>51</v>
      </c>
      <c r="F25" s="14">
        <v>1</v>
      </c>
    </row>
    <row r="26" spans="1:6" x14ac:dyDescent="0.4">
      <c r="A26" s="13" t="s">
        <v>96</v>
      </c>
      <c r="B26" s="13">
        <v>2018</v>
      </c>
      <c r="C26" s="13" t="s">
        <v>117</v>
      </c>
      <c r="D26" s="13" t="s">
        <v>119</v>
      </c>
      <c r="E26" s="13">
        <v>5</v>
      </c>
      <c r="F26" s="14">
        <v>0.7142857142857143</v>
      </c>
    </row>
    <row r="27" spans="1:6" x14ac:dyDescent="0.4">
      <c r="A27" s="13" t="s">
        <v>97</v>
      </c>
      <c r="B27" s="13">
        <v>2018</v>
      </c>
      <c r="C27" s="13" t="s">
        <v>117</v>
      </c>
      <c r="D27" s="13" t="s">
        <v>119</v>
      </c>
      <c r="E27" s="13">
        <v>29</v>
      </c>
      <c r="F27" s="14">
        <v>0.72499999999999998</v>
      </c>
    </row>
    <row r="28" spans="1:6" x14ac:dyDescent="0.4">
      <c r="A28" s="13" t="s">
        <v>98</v>
      </c>
      <c r="B28" s="13">
        <v>2018</v>
      </c>
      <c r="C28" s="13" t="s">
        <v>117</v>
      </c>
      <c r="D28" s="13" t="s">
        <v>119</v>
      </c>
      <c r="E28" s="13">
        <v>24</v>
      </c>
      <c r="F28" s="14">
        <v>1</v>
      </c>
    </row>
    <row r="29" spans="1:6" x14ac:dyDescent="0.4">
      <c r="A29" s="13" t="s">
        <v>99</v>
      </c>
      <c r="B29" s="13">
        <v>2018</v>
      </c>
      <c r="C29" s="13" t="s">
        <v>117</v>
      </c>
      <c r="D29" s="13" t="s">
        <v>119</v>
      </c>
      <c r="E29" s="13">
        <v>7</v>
      </c>
      <c r="F29" s="14">
        <v>0.13207547169811321</v>
      </c>
    </row>
    <row r="30" spans="1:6" x14ac:dyDescent="0.4">
      <c r="A30" s="13" t="s">
        <v>100</v>
      </c>
      <c r="B30" s="13">
        <v>2018</v>
      </c>
      <c r="C30" s="13" t="s">
        <v>117</v>
      </c>
      <c r="D30" s="13" t="s">
        <v>119</v>
      </c>
      <c r="E30" s="13">
        <v>3</v>
      </c>
      <c r="F30" s="14">
        <v>0.12</v>
      </c>
    </row>
    <row r="31" spans="1:6" x14ac:dyDescent="0.4">
      <c r="A31" s="13" t="s">
        <v>101</v>
      </c>
      <c r="B31" s="13">
        <v>2018</v>
      </c>
      <c r="C31" s="13" t="s">
        <v>117</v>
      </c>
      <c r="D31" s="13" t="s">
        <v>119</v>
      </c>
      <c r="E31" s="13">
        <v>10</v>
      </c>
      <c r="F31" s="14">
        <v>0.35714285714285715</v>
      </c>
    </row>
    <row r="32" spans="1:6" x14ac:dyDescent="0.4">
      <c r="A32" s="13" t="s">
        <v>102</v>
      </c>
      <c r="B32" s="13">
        <v>2018</v>
      </c>
      <c r="C32" s="13" t="s">
        <v>117</v>
      </c>
      <c r="D32" s="13" t="s">
        <v>119</v>
      </c>
      <c r="E32" s="13">
        <v>30</v>
      </c>
      <c r="F32" s="14">
        <v>0.63829787234042556</v>
      </c>
    </row>
    <row r="33" spans="1:6" x14ac:dyDescent="0.4">
      <c r="A33" s="13" t="s">
        <v>103</v>
      </c>
      <c r="B33" s="13">
        <v>2018</v>
      </c>
      <c r="C33" s="13" t="s">
        <v>117</v>
      </c>
      <c r="D33" s="13" t="s">
        <v>119</v>
      </c>
      <c r="E33" s="13">
        <v>22</v>
      </c>
      <c r="F33" s="14">
        <v>0.70967741935483875</v>
      </c>
    </row>
    <row r="34" spans="1:6" x14ac:dyDescent="0.4">
      <c r="A34" s="13" t="s">
        <v>104</v>
      </c>
      <c r="B34" s="13">
        <v>2018</v>
      </c>
      <c r="C34" s="13" t="s">
        <v>117</v>
      </c>
      <c r="D34" s="13" t="s">
        <v>119</v>
      </c>
      <c r="E34" s="13">
        <v>1</v>
      </c>
      <c r="F34" s="14">
        <v>6.25E-2</v>
      </c>
    </row>
    <row r="35" spans="1:6" x14ac:dyDescent="0.4">
      <c r="A35" s="13" t="s">
        <v>105</v>
      </c>
      <c r="B35" s="13">
        <v>2018</v>
      </c>
      <c r="C35" s="13" t="s">
        <v>117</v>
      </c>
      <c r="D35" s="13" t="s">
        <v>119</v>
      </c>
      <c r="E35" s="13">
        <v>11</v>
      </c>
      <c r="F35" s="14">
        <v>0.26829268292682928</v>
      </c>
    </row>
    <row r="36" spans="1:6" x14ac:dyDescent="0.4">
      <c r="A36" s="13" t="s">
        <v>106</v>
      </c>
      <c r="B36" s="13">
        <v>2018</v>
      </c>
      <c r="C36" s="13" t="s">
        <v>117</v>
      </c>
      <c r="D36" s="13" t="s">
        <v>119</v>
      </c>
      <c r="E36" s="13">
        <v>14</v>
      </c>
      <c r="F36" s="14">
        <v>0.93333333333333324</v>
      </c>
    </row>
    <row r="37" spans="1:6" x14ac:dyDescent="0.4">
      <c r="A37" s="13" t="s">
        <v>107</v>
      </c>
      <c r="B37" s="13">
        <v>2018</v>
      </c>
      <c r="C37" s="13" t="s">
        <v>117</v>
      </c>
      <c r="D37" s="13" t="s">
        <v>119</v>
      </c>
      <c r="E37" s="13">
        <v>30</v>
      </c>
      <c r="F37" s="14">
        <v>0.83333333333333348</v>
      </c>
    </row>
    <row r="38" spans="1:6" x14ac:dyDescent="0.4">
      <c r="A38" s="13" t="s">
        <v>108</v>
      </c>
      <c r="B38" s="13">
        <v>2018</v>
      </c>
      <c r="C38" s="13" t="s">
        <v>117</v>
      </c>
      <c r="D38" s="13" t="s">
        <v>119</v>
      </c>
      <c r="E38" s="13">
        <v>30</v>
      </c>
      <c r="F38" s="14">
        <v>1</v>
      </c>
    </row>
    <row r="39" spans="1:6" x14ac:dyDescent="0.4">
      <c r="A39" s="13" t="s">
        <v>110</v>
      </c>
      <c r="B39" s="13">
        <v>2018</v>
      </c>
      <c r="C39" s="13" t="s">
        <v>117</v>
      </c>
      <c r="D39" s="13" t="s">
        <v>119</v>
      </c>
      <c r="E39" s="13">
        <v>24</v>
      </c>
      <c r="F39" s="14">
        <v>0.75</v>
      </c>
    </row>
    <row r="40" spans="1:6" x14ac:dyDescent="0.4">
      <c r="A40" s="13" t="s">
        <v>111</v>
      </c>
      <c r="B40" s="13">
        <v>2018</v>
      </c>
      <c r="C40" s="13" t="s">
        <v>117</v>
      </c>
      <c r="D40" s="13" t="s">
        <v>119</v>
      </c>
      <c r="E40" s="13">
        <v>31</v>
      </c>
      <c r="F40" s="14">
        <v>0.63265306122448983</v>
      </c>
    </row>
    <row r="41" spans="1:6" x14ac:dyDescent="0.4">
      <c r="A41" s="13" t="s">
        <v>112</v>
      </c>
      <c r="B41" s="13">
        <v>2018</v>
      </c>
      <c r="C41" s="13" t="s">
        <v>117</v>
      </c>
      <c r="D41" s="13" t="s">
        <v>119</v>
      </c>
      <c r="E41" s="13">
        <v>8</v>
      </c>
      <c r="F41" s="14">
        <v>0.44444444444444442</v>
      </c>
    </row>
    <row r="42" spans="1:6" x14ac:dyDescent="0.4">
      <c r="A42" s="13" t="s">
        <v>113</v>
      </c>
      <c r="B42" s="13">
        <v>2018</v>
      </c>
      <c r="C42" s="13" t="s">
        <v>117</v>
      </c>
      <c r="D42" s="13" t="s">
        <v>119</v>
      </c>
      <c r="E42" s="13">
        <v>24</v>
      </c>
      <c r="F42" s="14">
        <v>1</v>
      </c>
    </row>
    <row r="43" spans="1:6" x14ac:dyDescent="0.4">
      <c r="A43" s="13" t="s">
        <v>109</v>
      </c>
      <c r="B43" s="13">
        <v>2018</v>
      </c>
      <c r="C43" s="13" t="s">
        <v>117</v>
      </c>
      <c r="D43" s="13" t="s">
        <v>119</v>
      </c>
      <c r="E43" s="13">
        <v>0</v>
      </c>
      <c r="F43" s="14">
        <v>0</v>
      </c>
    </row>
    <row r="44" spans="1:6" x14ac:dyDescent="0.4">
      <c r="A44" s="13" t="s">
        <v>96</v>
      </c>
      <c r="B44" s="13">
        <v>2019</v>
      </c>
      <c r="C44" s="13" t="s">
        <v>117</v>
      </c>
      <c r="D44" s="13" t="s">
        <v>118</v>
      </c>
      <c r="E44" s="13">
        <v>2</v>
      </c>
      <c r="F44" s="14">
        <v>0.2857142857142857</v>
      </c>
    </row>
    <row r="45" spans="1:6" x14ac:dyDescent="0.4">
      <c r="A45" s="13" t="s">
        <v>97</v>
      </c>
      <c r="B45" s="13">
        <v>2019</v>
      </c>
      <c r="C45" s="13" t="s">
        <v>117</v>
      </c>
      <c r="D45" s="13" t="s">
        <v>118</v>
      </c>
      <c r="E45" s="13">
        <v>7</v>
      </c>
      <c r="F45" s="14">
        <v>0.17499999999999999</v>
      </c>
    </row>
    <row r="46" spans="1:6" x14ac:dyDescent="0.4">
      <c r="A46" s="13" t="s">
        <v>99</v>
      </c>
      <c r="B46" s="13">
        <v>2019</v>
      </c>
      <c r="C46" s="13" t="s">
        <v>117</v>
      </c>
      <c r="D46" s="13" t="s">
        <v>118</v>
      </c>
      <c r="E46" s="13">
        <v>53</v>
      </c>
      <c r="F46" s="14">
        <v>0.84126984126984128</v>
      </c>
    </row>
    <row r="47" spans="1:6" x14ac:dyDescent="0.4">
      <c r="A47" s="13" t="s">
        <v>100</v>
      </c>
      <c r="B47" s="13">
        <v>2019</v>
      </c>
      <c r="C47" s="13" t="s">
        <v>117</v>
      </c>
      <c r="D47" s="13" t="s">
        <v>118</v>
      </c>
      <c r="E47" s="13">
        <v>5</v>
      </c>
      <c r="F47" s="14">
        <v>0.2</v>
      </c>
    </row>
    <row r="48" spans="1:6" x14ac:dyDescent="0.4">
      <c r="A48" s="13" t="s">
        <v>101</v>
      </c>
      <c r="B48" s="13">
        <v>2019</v>
      </c>
      <c r="C48" s="13" t="s">
        <v>117</v>
      </c>
      <c r="D48" s="13" t="s">
        <v>118</v>
      </c>
      <c r="E48" s="13">
        <v>4</v>
      </c>
      <c r="F48" s="14">
        <v>0.11428571428571428</v>
      </c>
    </row>
    <row r="49" spans="1:6" x14ac:dyDescent="0.4">
      <c r="A49" s="13" t="s">
        <v>102</v>
      </c>
      <c r="B49" s="13">
        <v>2019</v>
      </c>
      <c r="C49" s="13" t="s">
        <v>117</v>
      </c>
      <c r="D49" s="13" t="s">
        <v>118</v>
      </c>
      <c r="E49" s="13">
        <v>13</v>
      </c>
      <c r="F49" s="14">
        <v>0.25490196078431371</v>
      </c>
    </row>
    <row r="50" spans="1:6" x14ac:dyDescent="0.4">
      <c r="A50" s="13" t="s">
        <v>103</v>
      </c>
      <c r="B50" s="13">
        <v>2019</v>
      </c>
      <c r="C50" s="13" t="s">
        <v>117</v>
      </c>
      <c r="D50" s="13" t="s">
        <v>118</v>
      </c>
      <c r="E50" s="13">
        <v>12</v>
      </c>
      <c r="F50" s="14">
        <v>0.52173913043478259</v>
      </c>
    </row>
    <row r="51" spans="1:6" x14ac:dyDescent="0.4">
      <c r="A51" s="13" t="s">
        <v>104</v>
      </c>
      <c r="B51" s="13">
        <v>2019</v>
      </c>
      <c r="C51" s="13" t="s">
        <v>117</v>
      </c>
      <c r="D51" s="13" t="s">
        <v>118</v>
      </c>
      <c r="E51" s="13">
        <v>12</v>
      </c>
      <c r="F51" s="14">
        <v>0.75</v>
      </c>
    </row>
    <row r="52" spans="1:6" x14ac:dyDescent="0.4">
      <c r="A52" s="13" t="s">
        <v>105</v>
      </c>
      <c r="B52" s="13">
        <v>2019</v>
      </c>
      <c r="C52" s="13" t="s">
        <v>117</v>
      </c>
      <c r="D52" s="13" t="s">
        <v>118</v>
      </c>
      <c r="E52" s="13">
        <v>32</v>
      </c>
      <c r="F52" s="14">
        <v>0.59259259259259256</v>
      </c>
    </row>
    <row r="53" spans="1:6" x14ac:dyDescent="0.4">
      <c r="A53" s="13" t="s">
        <v>106</v>
      </c>
      <c r="B53" s="13">
        <v>2019</v>
      </c>
      <c r="C53" s="13" t="s">
        <v>117</v>
      </c>
      <c r="D53" s="13" t="s">
        <v>118</v>
      </c>
      <c r="E53" s="13">
        <v>12</v>
      </c>
      <c r="F53" s="14">
        <v>0.8</v>
      </c>
    </row>
    <row r="54" spans="1:6" x14ac:dyDescent="0.4">
      <c r="A54" s="13" t="s">
        <v>107</v>
      </c>
      <c r="B54" s="13">
        <v>2019</v>
      </c>
      <c r="C54" s="13" t="s">
        <v>117</v>
      </c>
      <c r="D54" s="13" t="s">
        <v>118</v>
      </c>
      <c r="E54" s="13">
        <v>28</v>
      </c>
      <c r="F54" s="14">
        <v>0.7777777777777779</v>
      </c>
    </row>
    <row r="55" spans="1:6" x14ac:dyDescent="0.4">
      <c r="A55" s="13" t="s">
        <v>110</v>
      </c>
      <c r="B55" s="13">
        <v>2019</v>
      </c>
      <c r="C55" s="13" t="s">
        <v>117</v>
      </c>
      <c r="D55" s="13" t="s">
        <v>118</v>
      </c>
      <c r="E55" s="13">
        <v>4</v>
      </c>
      <c r="F55" s="14">
        <v>0.125</v>
      </c>
    </row>
    <row r="56" spans="1:6" x14ac:dyDescent="0.4">
      <c r="A56" s="13" t="s">
        <v>111</v>
      </c>
      <c r="B56" s="13">
        <v>2019</v>
      </c>
      <c r="C56" s="13" t="s">
        <v>117</v>
      </c>
      <c r="D56" s="13" t="s">
        <v>118</v>
      </c>
      <c r="E56" s="13">
        <v>9</v>
      </c>
      <c r="F56" s="14">
        <v>0.18367346938775511</v>
      </c>
    </row>
    <row r="57" spans="1:6" x14ac:dyDescent="0.4">
      <c r="A57" s="13" t="s">
        <v>112</v>
      </c>
      <c r="B57" s="13">
        <v>2019</v>
      </c>
      <c r="C57" s="13" t="s">
        <v>117</v>
      </c>
      <c r="D57" s="13" t="s">
        <v>118</v>
      </c>
      <c r="E57" s="13">
        <v>11</v>
      </c>
      <c r="F57" s="14">
        <v>0.61111111111111116</v>
      </c>
    </row>
    <row r="58" spans="1:6" x14ac:dyDescent="0.4">
      <c r="A58" s="13" t="s">
        <v>109</v>
      </c>
      <c r="B58" s="13">
        <v>2019</v>
      </c>
      <c r="C58" s="13" t="s">
        <v>117</v>
      </c>
      <c r="D58" s="13" t="s">
        <v>118</v>
      </c>
      <c r="F58" s="14">
        <v>0</v>
      </c>
    </row>
    <row r="59" spans="1:6" x14ac:dyDescent="0.4">
      <c r="A59" s="13" t="s">
        <v>113</v>
      </c>
      <c r="B59" s="13">
        <v>2019</v>
      </c>
      <c r="C59" s="13" t="s">
        <v>117</v>
      </c>
      <c r="D59" s="13" t="s">
        <v>118</v>
      </c>
      <c r="E59" s="13">
        <v>0</v>
      </c>
      <c r="F59" s="14">
        <v>0</v>
      </c>
    </row>
    <row r="60" spans="1:6" x14ac:dyDescent="0.4">
      <c r="A60" s="13" t="s">
        <v>95</v>
      </c>
      <c r="B60" s="13">
        <v>2019</v>
      </c>
      <c r="C60" s="13" t="s">
        <v>117</v>
      </c>
      <c r="D60" s="13" t="s">
        <v>118</v>
      </c>
      <c r="E60" s="13">
        <v>0</v>
      </c>
      <c r="F60" s="14">
        <v>0</v>
      </c>
    </row>
    <row r="61" spans="1:6" x14ac:dyDescent="0.4">
      <c r="A61" s="13" t="s">
        <v>93</v>
      </c>
      <c r="B61" s="13">
        <v>2019</v>
      </c>
      <c r="C61" s="13" t="s">
        <v>117</v>
      </c>
      <c r="D61" s="13" t="s">
        <v>118</v>
      </c>
      <c r="E61" s="13">
        <v>0</v>
      </c>
      <c r="F61" s="14">
        <v>0</v>
      </c>
    </row>
    <row r="62" spans="1:6" x14ac:dyDescent="0.4">
      <c r="A62" s="13" t="s">
        <v>94</v>
      </c>
      <c r="B62" s="13">
        <v>2019</v>
      </c>
      <c r="C62" s="13" t="s">
        <v>117</v>
      </c>
      <c r="D62" s="13" t="s">
        <v>118</v>
      </c>
      <c r="E62" s="13">
        <v>0</v>
      </c>
      <c r="F62" s="14">
        <v>0</v>
      </c>
    </row>
    <row r="63" spans="1:6" x14ac:dyDescent="0.4">
      <c r="A63" s="13" t="s">
        <v>108</v>
      </c>
      <c r="B63" s="13">
        <v>2019</v>
      </c>
      <c r="C63" s="13" t="s">
        <v>117</v>
      </c>
      <c r="D63" s="13" t="s">
        <v>118</v>
      </c>
      <c r="E63" s="13">
        <v>0</v>
      </c>
      <c r="F63" s="14">
        <v>0</v>
      </c>
    </row>
    <row r="64" spans="1:6" x14ac:dyDescent="0.4">
      <c r="A64" s="13" t="s">
        <v>98</v>
      </c>
      <c r="B64" s="13">
        <v>2019</v>
      </c>
      <c r="C64" s="13" t="s">
        <v>117</v>
      </c>
      <c r="D64" s="13" t="s">
        <v>118</v>
      </c>
      <c r="E64" s="13">
        <v>0</v>
      </c>
      <c r="F64" s="14">
        <v>0</v>
      </c>
    </row>
    <row r="65" spans="1:6" x14ac:dyDescent="0.4">
      <c r="A65" s="13" t="s">
        <v>93</v>
      </c>
      <c r="B65" s="13">
        <v>2019</v>
      </c>
      <c r="C65" s="13" t="s">
        <v>117</v>
      </c>
      <c r="D65" s="13" t="s">
        <v>119</v>
      </c>
      <c r="E65" s="13">
        <v>30</v>
      </c>
      <c r="F65" s="14">
        <v>1</v>
      </c>
    </row>
    <row r="66" spans="1:6" x14ac:dyDescent="0.4">
      <c r="A66" s="13" t="s">
        <v>94</v>
      </c>
      <c r="B66" s="13">
        <v>2019</v>
      </c>
      <c r="C66" s="13" t="s">
        <v>117</v>
      </c>
      <c r="D66" s="13" t="s">
        <v>119</v>
      </c>
      <c r="E66" s="13">
        <v>30</v>
      </c>
      <c r="F66" s="14">
        <v>1</v>
      </c>
    </row>
    <row r="67" spans="1:6" x14ac:dyDescent="0.4">
      <c r="A67" s="13" t="s">
        <v>95</v>
      </c>
      <c r="B67" s="13">
        <v>2019</v>
      </c>
      <c r="C67" s="13" t="s">
        <v>117</v>
      </c>
      <c r="D67" s="13" t="s">
        <v>119</v>
      </c>
      <c r="E67" s="13">
        <v>51</v>
      </c>
      <c r="F67" s="14">
        <v>1</v>
      </c>
    </row>
    <row r="68" spans="1:6" x14ac:dyDescent="0.4">
      <c r="A68" s="13" t="s">
        <v>96</v>
      </c>
      <c r="B68" s="13">
        <v>2019</v>
      </c>
      <c r="C68" s="13" t="s">
        <v>117</v>
      </c>
      <c r="D68" s="13" t="s">
        <v>119</v>
      </c>
      <c r="E68" s="13">
        <v>5</v>
      </c>
      <c r="F68" s="14">
        <v>0.7142857142857143</v>
      </c>
    </row>
    <row r="69" spans="1:6" x14ac:dyDescent="0.4">
      <c r="A69" s="13" t="s">
        <v>97</v>
      </c>
      <c r="B69" s="13">
        <v>2019</v>
      </c>
      <c r="C69" s="13" t="s">
        <v>117</v>
      </c>
      <c r="D69" s="13" t="s">
        <v>119</v>
      </c>
      <c r="E69" s="13">
        <v>33</v>
      </c>
      <c r="F69" s="14">
        <v>0.82499999999999996</v>
      </c>
    </row>
    <row r="70" spans="1:6" x14ac:dyDescent="0.4">
      <c r="A70" s="13" t="s">
        <v>98</v>
      </c>
      <c r="B70" s="13">
        <v>2019</v>
      </c>
      <c r="C70" s="13" t="s">
        <v>117</v>
      </c>
      <c r="D70" s="13" t="s">
        <v>119</v>
      </c>
      <c r="E70" s="13">
        <v>24</v>
      </c>
      <c r="F70" s="14">
        <v>1</v>
      </c>
    </row>
    <row r="71" spans="1:6" x14ac:dyDescent="0.4">
      <c r="A71" s="13" t="s">
        <v>99</v>
      </c>
      <c r="B71" s="13">
        <v>2019</v>
      </c>
      <c r="C71" s="13" t="s">
        <v>117</v>
      </c>
      <c r="D71" s="13" t="s">
        <v>119</v>
      </c>
      <c r="E71" s="13">
        <v>10</v>
      </c>
      <c r="F71" s="14">
        <v>0.15873015873015872</v>
      </c>
    </row>
    <row r="72" spans="1:6" x14ac:dyDescent="0.4">
      <c r="A72" s="13" t="s">
        <v>100</v>
      </c>
      <c r="B72" s="13">
        <v>2019</v>
      </c>
      <c r="C72" s="13" t="s">
        <v>117</v>
      </c>
      <c r="D72" s="13" t="s">
        <v>119</v>
      </c>
      <c r="E72" s="13">
        <v>20</v>
      </c>
      <c r="F72" s="14">
        <v>0.8</v>
      </c>
    </row>
    <row r="73" spans="1:6" x14ac:dyDescent="0.4">
      <c r="A73" s="13" t="s">
        <v>101</v>
      </c>
      <c r="B73" s="13">
        <v>2019</v>
      </c>
      <c r="C73" s="13" t="s">
        <v>117</v>
      </c>
      <c r="D73" s="13" t="s">
        <v>119</v>
      </c>
      <c r="E73" s="13">
        <v>31</v>
      </c>
      <c r="F73" s="14">
        <v>0.88571428571428568</v>
      </c>
    </row>
    <row r="74" spans="1:6" x14ac:dyDescent="0.4">
      <c r="A74" s="13" t="s">
        <v>102</v>
      </c>
      <c r="B74" s="13">
        <v>2019</v>
      </c>
      <c r="C74" s="13" t="s">
        <v>117</v>
      </c>
      <c r="D74" s="13" t="s">
        <v>119</v>
      </c>
      <c r="E74" s="13">
        <v>38</v>
      </c>
      <c r="F74" s="14">
        <v>0.74509803921568629</v>
      </c>
    </row>
    <row r="75" spans="1:6" x14ac:dyDescent="0.4">
      <c r="A75" s="13" t="s">
        <v>103</v>
      </c>
      <c r="B75" s="13">
        <v>2019</v>
      </c>
      <c r="C75" s="13" t="s">
        <v>117</v>
      </c>
      <c r="D75" s="13" t="s">
        <v>119</v>
      </c>
      <c r="E75" s="13">
        <v>11</v>
      </c>
      <c r="F75" s="14">
        <v>0.47826086956521741</v>
      </c>
    </row>
    <row r="76" spans="1:6" x14ac:dyDescent="0.4">
      <c r="A76" s="13" t="s">
        <v>104</v>
      </c>
      <c r="B76" s="13">
        <v>2019</v>
      </c>
      <c r="C76" s="13" t="s">
        <v>117</v>
      </c>
      <c r="D76" s="13" t="s">
        <v>119</v>
      </c>
      <c r="E76" s="13">
        <v>4</v>
      </c>
      <c r="F76" s="14">
        <v>0.25</v>
      </c>
    </row>
    <row r="77" spans="1:6" x14ac:dyDescent="0.4">
      <c r="A77" s="13" t="s">
        <v>105</v>
      </c>
      <c r="B77" s="13">
        <v>2019</v>
      </c>
      <c r="C77" s="13" t="s">
        <v>117</v>
      </c>
      <c r="D77" s="13" t="s">
        <v>119</v>
      </c>
      <c r="E77" s="13">
        <v>22</v>
      </c>
      <c r="F77" s="14">
        <v>0.40740740740740738</v>
      </c>
    </row>
    <row r="78" spans="1:6" x14ac:dyDescent="0.4">
      <c r="A78" s="13" t="s">
        <v>106</v>
      </c>
      <c r="B78" s="13">
        <v>2019</v>
      </c>
      <c r="C78" s="13" t="s">
        <v>117</v>
      </c>
      <c r="D78" s="13" t="s">
        <v>119</v>
      </c>
      <c r="E78" s="13">
        <v>3</v>
      </c>
      <c r="F78" s="14">
        <v>0.2</v>
      </c>
    </row>
    <row r="79" spans="1:6" x14ac:dyDescent="0.4">
      <c r="A79" s="13" t="s">
        <v>107</v>
      </c>
      <c r="B79" s="13">
        <v>2019</v>
      </c>
      <c r="C79" s="13" t="s">
        <v>117</v>
      </c>
      <c r="D79" s="13" t="s">
        <v>119</v>
      </c>
      <c r="E79" s="13">
        <v>8</v>
      </c>
      <c r="F79" s="14">
        <v>0.22222222222222221</v>
      </c>
    </row>
    <row r="80" spans="1:6" x14ac:dyDescent="0.4">
      <c r="A80" s="13" t="s">
        <v>108</v>
      </c>
      <c r="B80" s="13">
        <v>2019</v>
      </c>
      <c r="C80" s="13" t="s">
        <v>117</v>
      </c>
      <c r="D80" s="13" t="s">
        <v>119</v>
      </c>
      <c r="E80" s="13">
        <v>30</v>
      </c>
      <c r="F80" s="14">
        <v>1</v>
      </c>
    </row>
    <row r="81" spans="1:6" x14ac:dyDescent="0.4">
      <c r="A81" s="13" t="s">
        <v>110</v>
      </c>
      <c r="B81" s="13">
        <v>2019</v>
      </c>
      <c r="C81" s="13" t="s">
        <v>117</v>
      </c>
      <c r="D81" s="13" t="s">
        <v>119</v>
      </c>
      <c r="E81" s="13">
        <v>28</v>
      </c>
      <c r="F81" s="14">
        <v>0.875</v>
      </c>
    </row>
    <row r="82" spans="1:6" x14ac:dyDescent="0.4">
      <c r="A82" s="13" t="s">
        <v>111</v>
      </c>
      <c r="B82" s="13">
        <v>2019</v>
      </c>
      <c r="C82" s="13" t="s">
        <v>117</v>
      </c>
      <c r="D82" s="13" t="s">
        <v>119</v>
      </c>
      <c r="E82" s="13">
        <v>40</v>
      </c>
      <c r="F82" s="14">
        <v>0.81632653061224492</v>
      </c>
    </row>
    <row r="83" spans="1:6" x14ac:dyDescent="0.4">
      <c r="A83" s="13" t="s">
        <v>112</v>
      </c>
      <c r="B83" s="13">
        <v>2019</v>
      </c>
      <c r="C83" s="13" t="s">
        <v>117</v>
      </c>
      <c r="D83" s="13" t="s">
        <v>119</v>
      </c>
      <c r="E83" s="13">
        <v>7</v>
      </c>
      <c r="F83" s="14">
        <v>0.38888888888888895</v>
      </c>
    </row>
    <row r="84" spans="1:6" x14ac:dyDescent="0.4">
      <c r="A84" s="13" t="s">
        <v>113</v>
      </c>
      <c r="B84" s="13">
        <v>2019</v>
      </c>
      <c r="C84" s="13" t="s">
        <v>117</v>
      </c>
      <c r="D84" s="13" t="s">
        <v>119</v>
      </c>
      <c r="E84" s="13">
        <v>24</v>
      </c>
      <c r="F84" s="14">
        <v>1</v>
      </c>
    </row>
    <row r="85" spans="1:6" x14ac:dyDescent="0.4">
      <c r="A85" s="13" t="s">
        <v>109</v>
      </c>
      <c r="B85" s="13">
        <v>2019</v>
      </c>
      <c r="C85" s="13" t="s">
        <v>117</v>
      </c>
      <c r="D85" s="13" t="s">
        <v>119</v>
      </c>
      <c r="F85" s="14">
        <v>0</v>
      </c>
    </row>
    <row r="86" spans="1:6" x14ac:dyDescent="0.4">
      <c r="A86" s="13" t="s">
        <v>94</v>
      </c>
      <c r="B86" s="13">
        <v>2020</v>
      </c>
      <c r="C86" s="13" t="s">
        <v>117</v>
      </c>
      <c r="D86" s="13" t="s">
        <v>118</v>
      </c>
      <c r="E86" s="13">
        <v>0</v>
      </c>
      <c r="F86" s="14">
        <v>0</v>
      </c>
    </row>
    <row r="87" spans="1:6" x14ac:dyDescent="0.4">
      <c r="A87" s="13" t="s">
        <v>121</v>
      </c>
      <c r="B87" s="13">
        <v>2020</v>
      </c>
      <c r="C87" s="13" t="s">
        <v>117</v>
      </c>
      <c r="D87" s="13" t="s">
        <v>118</v>
      </c>
      <c r="E87" s="13">
        <v>0</v>
      </c>
      <c r="F87" s="14">
        <v>0</v>
      </c>
    </row>
    <row r="88" spans="1:6" x14ac:dyDescent="0.4">
      <c r="A88" s="13" t="s">
        <v>96</v>
      </c>
      <c r="B88" s="13">
        <v>2020</v>
      </c>
      <c r="C88" s="13" t="s">
        <v>117</v>
      </c>
      <c r="D88" s="13" t="s">
        <v>118</v>
      </c>
      <c r="E88" s="13">
        <v>5</v>
      </c>
      <c r="F88" s="14">
        <v>0.625</v>
      </c>
    </row>
    <row r="89" spans="1:6" x14ac:dyDescent="0.4">
      <c r="A89" s="13" t="s">
        <v>122</v>
      </c>
      <c r="B89" s="13">
        <v>2020</v>
      </c>
      <c r="C89" s="13" t="s">
        <v>117</v>
      </c>
      <c r="D89" s="13" t="s">
        <v>118</v>
      </c>
      <c r="E89" s="13">
        <v>19</v>
      </c>
      <c r="F89" s="14">
        <v>0.47499999999999998</v>
      </c>
    </row>
    <row r="90" spans="1:6" x14ac:dyDescent="0.4">
      <c r="A90" s="13" t="s">
        <v>123</v>
      </c>
      <c r="B90" s="13">
        <v>2020</v>
      </c>
      <c r="C90" s="13" t="s">
        <v>117</v>
      </c>
      <c r="D90" s="13" t="s">
        <v>118</v>
      </c>
      <c r="E90" s="13">
        <v>0</v>
      </c>
      <c r="F90" s="14">
        <v>0</v>
      </c>
    </row>
    <row r="91" spans="1:6" x14ac:dyDescent="0.4">
      <c r="A91" s="13" t="s">
        <v>125</v>
      </c>
      <c r="B91" s="13">
        <v>2020</v>
      </c>
      <c r="C91" s="13" t="s">
        <v>117</v>
      </c>
      <c r="D91" s="13" t="s">
        <v>118</v>
      </c>
      <c r="E91" s="13">
        <v>44</v>
      </c>
      <c r="F91" s="14">
        <v>0.84615384615384615</v>
      </c>
    </row>
    <row r="92" spans="1:6" x14ac:dyDescent="0.4">
      <c r="A92" s="13" t="s">
        <v>126</v>
      </c>
      <c r="B92" s="13">
        <v>2020</v>
      </c>
      <c r="C92" s="13" t="s">
        <v>117</v>
      </c>
      <c r="D92" s="13" t="s">
        <v>118</v>
      </c>
      <c r="E92" s="13">
        <v>0</v>
      </c>
      <c r="F92" s="14">
        <v>0</v>
      </c>
    </row>
    <row r="93" spans="1:6" x14ac:dyDescent="0.4">
      <c r="A93" s="13" t="s">
        <v>127</v>
      </c>
      <c r="B93" s="13">
        <v>2020</v>
      </c>
      <c r="C93" s="13" t="s">
        <v>117</v>
      </c>
      <c r="D93" s="13" t="s">
        <v>118</v>
      </c>
      <c r="E93" s="13">
        <v>14</v>
      </c>
      <c r="F93" s="14">
        <v>0.56000000000000005</v>
      </c>
    </row>
    <row r="94" spans="1:6" x14ac:dyDescent="0.4">
      <c r="A94" s="13" t="s">
        <v>128</v>
      </c>
      <c r="B94" s="13">
        <v>2020</v>
      </c>
      <c r="C94" s="13" t="s">
        <v>117</v>
      </c>
      <c r="D94" s="13" t="s">
        <v>118</v>
      </c>
      <c r="E94" s="13">
        <v>0</v>
      </c>
      <c r="F94" s="14">
        <v>0</v>
      </c>
    </row>
    <row r="95" spans="1:6" x14ac:dyDescent="0.4">
      <c r="A95" s="13" t="s">
        <v>129</v>
      </c>
      <c r="B95" s="13">
        <v>2020</v>
      </c>
      <c r="C95" s="13" t="s">
        <v>117</v>
      </c>
      <c r="D95" s="13" t="s">
        <v>118</v>
      </c>
      <c r="E95" s="13">
        <v>16</v>
      </c>
      <c r="F95" s="14">
        <v>0.30188679245283018</v>
      </c>
    </row>
    <row r="96" spans="1:6" x14ac:dyDescent="0.4">
      <c r="A96" s="13" t="s">
        <v>130</v>
      </c>
      <c r="B96" s="13">
        <v>2020</v>
      </c>
      <c r="C96" s="13" t="s">
        <v>117</v>
      </c>
      <c r="D96" s="13" t="s">
        <v>118</v>
      </c>
      <c r="E96" s="13">
        <v>0</v>
      </c>
      <c r="F96" s="14">
        <v>0</v>
      </c>
    </row>
    <row r="97" spans="1:6" x14ac:dyDescent="0.4">
      <c r="A97" s="13" t="s">
        <v>104</v>
      </c>
      <c r="B97" s="13">
        <v>2020</v>
      </c>
      <c r="C97" s="13" t="s">
        <v>117</v>
      </c>
      <c r="D97" s="13" t="s">
        <v>118</v>
      </c>
      <c r="E97" s="13">
        <v>13</v>
      </c>
      <c r="F97" s="14">
        <v>0.8125</v>
      </c>
    </row>
    <row r="98" spans="1:6" x14ac:dyDescent="0.4">
      <c r="A98" s="13" t="s">
        <v>105</v>
      </c>
      <c r="B98" s="13">
        <v>2020</v>
      </c>
      <c r="C98" s="13" t="s">
        <v>117</v>
      </c>
      <c r="D98" s="13" t="s">
        <v>118</v>
      </c>
      <c r="E98" s="13">
        <v>25</v>
      </c>
      <c r="F98" s="14">
        <v>0.625</v>
      </c>
    </row>
    <row r="99" spans="1:6" x14ac:dyDescent="0.4">
      <c r="A99" s="13" t="s">
        <v>131</v>
      </c>
      <c r="B99" s="13">
        <v>2020</v>
      </c>
      <c r="C99" s="13" t="s">
        <v>117</v>
      </c>
      <c r="D99" s="13" t="s">
        <v>118</v>
      </c>
      <c r="E99" s="13">
        <v>12</v>
      </c>
      <c r="F99" s="14">
        <v>0.8</v>
      </c>
    </row>
    <row r="100" spans="1:6" x14ac:dyDescent="0.4">
      <c r="A100" s="13" t="s">
        <v>132</v>
      </c>
      <c r="B100" s="13">
        <v>2020</v>
      </c>
      <c r="C100" s="13" t="s">
        <v>117</v>
      </c>
      <c r="D100" s="13" t="s">
        <v>118</v>
      </c>
      <c r="E100" s="13">
        <v>29</v>
      </c>
      <c r="F100" s="14">
        <v>0.80555555555555558</v>
      </c>
    </row>
    <row r="101" spans="1:6" x14ac:dyDescent="0.4">
      <c r="A101" s="13" t="s">
        <v>133</v>
      </c>
      <c r="B101" s="13">
        <v>2020</v>
      </c>
      <c r="C101" s="13" t="s">
        <v>117</v>
      </c>
      <c r="D101" s="13" t="s">
        <v>118</v>
      </c>
      <c r="E101" s="13">
        <v>0</v>
      </c>
      <c r="F101" s="14">
        <v>0</v>
      </c>
    </row>
    <row r="102" spans="1:6" x14ac:dyDescent="0.4">
      <c r="A102" s="13" t="s">
        <v>109</v>
      </c>
      <c r="B102" s="13">
        <v>2020</v>
      </c>
      <c r="C102" s="13" t="s">
        <v>117</v>
      </c>
      <c r="D102" s="13" t="s">
        <v>118</v>
      </c>
      <c r="E102" s="13">
        <v>23</v>
      </c>
      <c r="F102" s="14">
        <v>0.8214285714285714</v>
      </c>
    </row>
    <row r="103" spans="1:6" x14ac:dyDescent="0.4">
      <c r="A103" s="13" t="s">
        <v>110</v>
      </c>
      <c r="B103" s="13">
        <v>2020</v>
      </c>
      <c r="C103" s="13" t="s">
        <v>117</v>
      </c>
      <c r="D103" s="13" t="s">
        <v>118</v>
      </c>
      <c r="E103" s="13">
        <v>15</v>
      </c>
      <c r="F103" s="14">
        <v>0.46875</v>
      </c>
    </row>
    <row r="104" spans="1:6" x14ac:dyDescent="0.4">
      <c r="A104" s="13" t="s">
        <v>111</v>
      </c>
      <c r="B104" s="13">
        <v>2020</v>
      </c>
      <c r="C104" s="13" t="s">
        <v>117</v>
      </c>
      <c r="D104" s="13" t="s">
        <v>118</v>
      </c>
      <c r="E104" s="13">
        <v>13</v>
      </c>
      <c r="F104" s="14">
        <v>0.26530612244897961</v>
      </c>
    </row>
    <row r="105" spans="1:6" x14ac:dyDescent="0.4">
      <c r="A105" s="13" t="s">
        <v>134</v>
      </c>
      <c r="B105" s="13">
        <v>2020</v>
      </c>
      <c r="C105" s="13" t="s">
        <v>117</v>
      </c>
      <c r="D105" s="13" t="s">
        <v>118</v>
      </c>
      <c r="E105" s="13">
        <v>12</v>
      </c>
      <c r="F105" s="14">
        <v>0.63157894736842102</v>
      </c>
    </row>
    <row r="106" spans="1:6" x14ac:dyDescent="0.4">
      <c r="A106" s="13" t="s">
        <v>113</v>
      </c>
      <c r="B106" s="13">
        <v>2020</v>
      </c>
      <c r="C106" s="13" t="s">
        <v>117</v>
      </c>
      <c r="D106" s="13" t="s">
        <v>118</v>
      </c>
      <c r="E106" s="13">
        <v>0</v>
      </c>
      <c r="F106" s="14">
        <v>0</v>
      </c>
    </row>
    <row r="107" spans="1:6" x14ac:dyDescent="0.4">
      <c r="A107" s="13" t="s">
        <v>94</v>
      </c>
      <c r="B107" s="13">
        <v>2020</v>
      </c>
      <c r="C107" s="13" t="s">
        <v>117</v>
      </c>
      <c r="D107" s="13" t="s">
        <v>119</v>
      </c>
      <c r="E107" s="13">
        <v>30</v>
      </c>
      <c r="F107" s="14">
        <v>1</v>
      </c>
    </row>
    <row r="108" spans="1:6" x14ac:dyDescent="0.4">
      <c r="A108" s="13" t="s">
        <v>121</v>
      </c>
      <c r="B108" s="13">
        <v>2020</v>
      </c>
      <c r="C108" s="13" t="s">
        <v>117</v>
      </c>
      <c r="D108" s="13" t="s">
        <v>119</v>
      </c>
      <c r="E108" s="13">
        <v>51</v>
      </c>
      <c r="F108" s="14">
        <v>1</v>
      </c>
    </row>
    <row r="109" spans="1:6" x14ac:dyDescent="0.4">
      <c r="A109" s="13" t="s">
        <v>96</v>
      </c>
      <c r="B109" s="13">
        <v>2020</v>
      </c>
      <c r="C109" s="13" t="s">
        <v>117</v>
      </c>
      <c r="D109" s="13" t="s">
        <v>119</v>
      </c>
      <c r="E109" s="13">
        <v>3</v>
      </c>
      <c r="F109" s="14">
        <v>0.375</v>
      </c>
    </row>
    <row r="110" spans="1:6" x14ac:dyDescent="0.4">
      <c r="A110" s="13" t="s">
        <v>122</v>
      </c>
      <c r="B110" s="13">
        <v>2020</v>
      </c>
      <c r="C110" s="13" t="s">
        <v>117</v>
      </c>
      <c r="D110" s="13" t="s">
        <v>119</v>
      </c>
      <c r="E110" s="13">
        <v>21</v>
      </c>
      <c r="F110" s="14">
        <v>0.52500000000000002</v>
      </c>
    </row>
    <row r="111" spans="1:6" x14ac:dyDescent="0.4">
      <c r="A111" s="13" t="s">
        <v>123</v>
      </c>
      <c r="B111" s="13">
        <v>2020</v>
      </c>
      <c r="C111" s="13" t="s">
        <v>117</v>
      </c>
      <c r="D111" s="13" t="s">
        <v>119</v>
      </c>
      <c r="E111" s="13">
        <v>26</v>
      </c>
      <c r="F111" s="14">
        <v>1</v>
      </c>
    </row>
    <row r="112" spans="1:6" x14ac:dyDescent="0.4">
      <c r="A112" s="13" t="s">
        <v>125</v>
      </c>
      <c r="B112" s="13">
        <v>2020</v>
      </c>
      <c r="C112" s="13" t="s">
        <v>117</v>
      </c>
      <c r="D112" s="13" t="s">
        <v>119</v>
      </c>
      <c r="E112" s="13">
        <v>8</v>
      </c>
      <c r="F112" s="14">
        <v>0.15384615384615385</v>
      </c>
    </row>
    <row r="113" spans="1:6" x14ac:dyDescent="0.4">
      <c r="A113" s="13" t="s">
        <v>126</v>
      </c>
      <c r="B113" s="13">
        <v>2020</v>
      </c>
      <c r="C113" s="13" t="s">
        <v>117</v>
      </c>
      <c r="D113" s="13" t="s">
        <v>119</v>
      </c>
      <c r="E113" s="13">
        <v>41</v>
      </c>
      <c r="F113" s="14">
        <v>1</v>
      </c>
    </row>
    <row r="114" spans="1:6" x14ac:dyDescent="0.4">
      <c r="A114" s="13" t="s">
        <v>127</v>
      </c>
      <c r="B114" s="13">
        <v>2020</v>
      </c>
      <c r="C114" s="13" t="s">
        <v>117</v>
      </c>
      <c r="D114" s="13" t="s">
        <v>119</v>
      </c>
      <c r="E114" s="13">
        <v>11</v>
      </c>
      <c r="F114" s="14">
        <v>0.44</v>
      </c>
    </row>
    <row r="115" spans="1:6" x14ac:dyDescent="0.4">
      <c r="A115" s="13" t="s">
        <v>128</v>
      </c>
      <c r="B115" s="13">
        <v>2020</v>
      </c>
      <c r="C115" s="13" t="s">
        <v>117</v>
      </c>
      <c r="D115" s="13" t="s">
        <v>119</v>
      </c>
      <c r="E115" s="13">
        <v>26</v>
      </c>
      <c r="F115" s="14">
        <v>1</v>
      </c>
    </row>
    <row r="116" spans="1:6" x14ac:dyDescent="0.4">
      <c r="A116" s="13" t="s">
        <v>129</v>
      </c>
      <c r="B116" s="13">
        <v>2020</v>
      </c>
      <c r="C116" s="13" t="s">
        <v>117</v>
      </c>
      <c r="D116" s="13" t="s">
        <v>119</v>
      </c>
      <c r="E116" s="13">
        <v>37</v>
      </c>
      <c r="F116" s="14">
        <v>0.69811320754716977</v>
      </c>
    </row>
    <row r="117" spans="1:6" x14ac:dyDescent="0.4">
      <c r="A117" s="13" t="s">
        <v>130</v>
      </c>
      <c r="B117" s="13">
        <v>2020</v>
      </c>
      <c r="C117" s="13" t="s">
        <v>117</v>
      </c>
      <c r="D117" s="13" t="s">
        <v>119</v>
      </c>
      <c r="E117" s="13">
        <v>43</v>
      </c>
      <c r="F117" s="14">
        <v>1</v>
      </c>
    </row>
    <row r="118" spans="1:6" x14ac:dyDescent="0.4">
      <c r="A118" s="13" t="s">
        <v>104</v>
      </c>
      <c r="B118" s="13">
        <v>2020</v>
      </c>
      <c r="C118" s="13" t="s">
        <v>117</v>
      </c>
      <c r="D118" s="13" t="s">
        <v>119</v>
      </c>
      <c r="E118" s="13">
        <v>3</v>
      </c>
      <c r="F118" s="14">
        <v>0.1875</v>
      </c>
    </row>
    <row r="119" spans="1:6" x14ac:dyDescent="0.4">
      <c r="A119" s="13" t="s">
        <v>105</v>
      </c>
      <c r="B119" s="13">
        <v>2020</v>
      </c>
      <c r="C119" s="13" t="s">
        <v>117</v>
      </c>
      <c r="D119" s="13" t="s">
        <v>119</v>
      </c>
      <c r="E119" s="13">
        <v>15</v>
      </c>
      <c r="F119" s="14">
        <v>0.375</v>
      </c>
    </row>
    <row r="120" spans="1:6" x14ac:dyDescent="0.4">
      <c r="A120" s="13" t="s">
        <v>131</v>
      </c>
      <c r="B120" s="13">
        <v>2020</v>
      </c>
      <c r="C120" s="13" t="s">
        <v>117</v>
      </c>
      <c r="D120" s="13" t="s">
        <v>119</v>
      </c>
      <c r="E120" s="13">
        <v>3</v>
      </c>
      <c r="F120" s="14">
        <v>0.2</v>
      </c>
    </row>
    <row r="121" spans="1:6" x14ac:dyDescent="0.4">
      <c r="A121" s="13" t="s">
        <v>132</v>
      </c>
      <c r="B121" s="13">
        <v>2020</v>
      </c>
      <c r="C121" s="13" t="s">
        <v>117</v>
      </c>
      <c r="D121" s="13" t="s">
        <v>119</v>
      </c>
      <c r="E121" s="13">
        <v>7</v>
      </c>
      <c r="F121" s="14">
        <v>0.19444444444444448</v>
      </c>
    </row>
    <row r="122" spans="1:6" x14ac:dyDescent="0.4">
      <c r="A122" s="13" t="s">
        <v>133</v>
      </c>
      <c r="B122" s="13">
        <v>2020</v>
      </c>
      <c r="C122" s="13" t="s">
        <v>117</v>
      </c>
      <c r="D122" s="13" t="s">
        <v>119</v>
      </c>
      <c r="E122" s="13">
        <v>29</v>
      </c>
      <c r="F122" s="14">
        <v>1</v>
      </c>
    </row>
    <row r="123" spans="1:6" x14ac:dyDescent="0.4">
      <c r="A123" s="13" t="s">
        <v>109</v>
      </c>
      <c r="B123" s="13">
        <v>2020</v>
      </c>
      <c r="C123" s="13" t="s">
        <v>117</v>
      </c>
      <c r="D123" s="13" t="s">
        <v>119</v>
      </c>
      <c r="E123" s="13">
        <v>5</v>
      </c>
      <c r="F123" s="14">
        <v>0.17857142857142858</v>
      </c>
    </row>
    <row r="124" spans="1:6" x14ac:dyDescent="0.4">
      <c r="A124" s="13" t="s">
        <v>110</v>
      </c>
      <c r="B124" s="13">
        <v>2020</v>
      </c>
      <c r="C124" s="13" t="s">
        <v>117</v>
      </c>
      <c r="D124" s="13" t="s">
        <v>119</v>
      </c>
      <c r="E124" s="13">
        <v>17</v>
      </c>
      <c r="F124" s="14">
        <v>0.53125</v>
      </c>
    </row>
    <row r="125" spans="1:6" x14ac:dyDescent="0.4">
      <c r="A125" s="13" t="s">
        <v>111</v>
      </c>
      <c r="B125" s="13">
        <v>2020</v>
      </c>
      <c r="C125" s="13" t="s">
        <v>117</v>
      </c>
      <c r="D125" s="13" t="s">
        <v>119</v>
      </c>
      <c r="E125" s="13">
        <v>36</v>
      </c>
      <c r="F125" s="14">
        <v>0.73469387755102045</v>
      </c>
    </row>
    <row r="126" spans="1:6" x14ac:dyDescent="0.4">
      <c r="A126" s="13" t="s">
        <v>134</v>
      </c>
      <c r="B126" s="13">
        <v>2020</v>
      </c>
      <c r="C126" s="13" t="s">
        <v>117</v>
      </c>
      <c r="D126" s="13" t="s">
        <v>119</v>
      </c>
      <c r="E126" s="13">
        <v>7</v>
      </c>
      <c r="F126" s="14">
        <v>0.36842105263157893</v>
      </c>
    </row>
    <row r="127" spans="1:6" x14ac:dyDescent="0.4">
      <c r="A127" s="13" t="s">
        <v>113</v>
      </c>
      <c r="B127" s="13">
        <v>2020</v>
      </c>
      <c r="C127" s="13" t="s">
        <v>117</v>
      </c>
      <c r="D127" s="13" t="s">
        <v>119</v>
      </c>
      <c r="E127" s="13">
        <v>24</v>
      </c>
      <c r="F127" s="14">
        <v>1</v>
      </c>
    </row>
    <row r="128" spans="1:6" x14ac:dyDescent="0.4">
      <c r="A128" s="13" t="s">
        <v>94</v>
      </c>
      <c r="B128" s="13">
        <v>2021</v>
      </c>
      <c r="C128" s="13" t="s">
        <v>117</v>
      </c>
      <c r="D128" s="13" t="s">
        <v>118</v>
      </c>
      <c r="E128" s="13">
        <v>0</v>
      </c>
      <c r="F128" s="14">
        <v>0</v>
      </c>
    </row>
    <row r="129" spans="1:6" x14ac:dyDescent="0.4">
      <c r="A129" s="13" t="s">
        <v>121</v>
      </c>
      <c r="B129" s="13">
        <v>2021</v>
      </c>
      <c r="C129" s="13" t="s">
        <v>117</v>
      </c>
      <c r="D129" s="13" t="s">
        <v>118</v>
      </c>
      <c r="E129" s="13">
        <v>0</v>
      </c>
      <c r="F129" s="14">
        <v>0</v>
      </c>
    </row>
    <row r="130" spans="1:6" x14ac:dyDescent="0.4">
      <c r="A130" s="13" t="s">
        <v>96</v>
      </c>
      <c r="B130" s="13">
        <v>2021</v>
      </c>
      <c r="C130" s="13" t="s">
        <v>117</v>
      </c>
      <c r="D130" s="13" t="s">
        <v>118</v>
      </c>
      <c r="E130" s="13">
        <v>0</v>
      </c>
      <c r="F130" s="14">
        <v>0</v>
      </c>
    </row>
    <row r="131" spans="1:6" x14ac:dyDescent="0.4">
      <c r="A131" s="13" t="s">
        <v>122</v>
      </c>
      <c r="B131" s="13">
        <v>2021</v>
      </c>
      <c r="C131" s="13" t="s">
        <v>117</v>
      </c>
      <c r="D131" s="13" t="s">
        <v>118</v>
      </c>
      <c r="E131" s="13">
        <v>27</v>
      </c>
      <c r="F131" s="14">
        <v>0.67500000000000004</v>
      </c>
    </row>
    <row r="132" spans="1:6" x14ac:dyDescent="0.4">
      <c r="A132" s="13" t="s">
        <v>123</v>
      </c>
      <c r="B132" s="13">
        <v>2021</v>
      </c>
      <c r="C132" s="13" t="s">
        <v>117</v>
      </c>
      <c r="D132" s="13" t="s">
        <v>118</v>
      </c>
      <c r="E132" s="13">
        <v>0</v>
      </c>
      <c r="F132" s="14">
        <v>0</v>
      </c>
    </row>
    <row r="133" spans="1:6" x14ac:dyDescent="0.4">
      <c r="A133" s="13" t="s">
        <v>125</v>
      </c>
      <c r="B133" s="13">
        <v>2021</v>
      </c>
      <c r="C133" s="13" t="s">
        <v>117</v>
      </c>
      <c r="D133" s="13" t="s">
        <v>118</v>
      </c>
      <c r="E133" s="13">
        <v>1</v>
      </c>
      <c r="F133" s="14">
        <v>1.9230769230769232E-2</v>
      </c>
    </row>
    <row r="134" spans="1:6" x14ac:dyDescent="0.4">
      <c r="A134" s="13" t="s">
        <v>126</v>
      </c>
      <c r="B134" s="13">
        <v>2021</v>
      </c>
      <c r="C134" s="13" t="s">
        <v>117</v>
      </c>
      <c r="D134" s="13" t="s">
        <v>118</v>
      </c>
      <c r="E134" s="13">
        <v>0</v>
      </c>
      <c r="F134" s="14">
        <v>0</v>
      </c>
    </row>
    <row r="135" spans="1:6" x14ac:dyDescent="0.4">
      <c r="A135" s="13" t="s">
        <v>127</v>
      </c>
      <c r="B135" s="13">
        <v>2021</v>
      </c>
      <c r="C135" s="13" t="s">
        <v>117</v>
      </c>
      <c r="D135" s="13" t="s">
        <v>118</v>
      </c>
      <c r="E135" s="13">
        <v>13</v>
      </c>
      <c r="F135" s="14">
        <v>0.52</v>
      </c>
    </row>
    <row r="136" spans="1:6" x14ac:dyDescent="0.4">
      <c r="A136" s="13" t="s">
        <v>128</v>
      </c>
      <c r="B136" s="13">
        <v>2021</v>
      </c>
      <c r="C136" s="13" t="s">
        <v>117</v>
      </c>
      <c r="D136" s="13" t="s">
        <v>118</v>
      </c>
      <c r="E136" s="13">
        <v>16</v>
      </c>
      <c r="F136" s="14">
        <v>0.61538461538461542</v>
      </c>
    </row>
    <row r="137" spans="1:6" x14ac:dyDescent="0.4">
      <c r="A137" s="13" t="s">
        <v>129</v>
      </c>
      <c r="B137" s="13">
        <v>2021</v>
      </c>
      <c r="C137" s="13" t="s">
        <v>117</v>
      </c>
      <c r="D137" s="13" t="s">
        <v>118</v>
      </c>
      <c r="E137" s="13">
        <v>0</v>
      </c>
      <c r="F137" s="14">
        <v>0</v>
      </c>
    </row>
    <row r="138" spans="1:6" x14ac:dyDescent="0.4">
      <c r="A138" s="13" t="s">
        <v>130</v>
      </c>
      <c r="B138" s="13">
        <v>2021</v>
      </c>
      <c r="C138" s="13" t="s">
        <v>117</v>
      </c>
      <c r="D138" s="13" t="s">
        <v>118</v>
      </c>
      <c r="E138" s="13">
        <v>0</v>
      </c>
      <c r="F138" s="14">
        <v>0</v>
      </c>
    </row>
    <row r="139" spans="1:6" x14ac:dyDescent="0.4">
      <c r="A139" s="13" t="s">
        <v>104</v>
      </c>
      <c r="B139" s="13">
        <v>2021</v>
      </c>
      <c r="C139" s="13" t="s">
        <v>117</v>
      </c>
      <c r="D139" s="13" t="s">
        <v>118</v>
      </c>
      <c r="E139" s="13">
        <v>0</v>
      </c>
      <c r="F139" s="14">
        <v>0</v>
      </c>
    </row>
    <row r="140" spans="1:6" x14ac:dyDescent="0.4">
      <c r="A140" s="13" t="s">
        <v>105</v>
      </c>
      <c r="B140" s="13">
        <v>2021</v>
      </c>
      <c r="C140" s="13" t="s">
        <v>117</v>
      </c>
      <c r="D140" s="13" t="s">
        <v>118</v>
      </c>
      <c r="E140" s="13">
        <v>0</v>
      </c>
      <c r="F140" s="14">
        <v>0</v>
      </c>
    </row>
    <row r="141" spans="1:6" x14ac:dyDescent="0.4">
      <c r="A141" s="13" t="s">
        <v>131</v>
      </c>
      <c r="B141" s="13">
        <v>2021</v>
      </c>
      <c r="C141" s="13" t="s">
        <v>117</v>
      </c>
      <c r="D141" s="13" t="s">
        <v>118</v>
      </c>
      <c r="E141" s="13">
        <v>14</v>
      </c>
      <c r="F141" s="14">
        <v>0.93333333333333324</v>
      </c>
    </row>
    <row r="142" spans="1:6" x14ac:dyDescent="0.4">
      <c r="A142" s="13" t="s">
        <v>132</v>
      </c>
      <c r="B142" s="13">
        <v>2021</v>
      </c>
      <c r="C142" s="13" t="s">
        <v>117</v>
      </c>
      <c r="D142" s="13" t="s">
        <v>118</v>
      </c>
      <c r="E142" s="13">
        <v>0</v>
      </c>
      <c r="F142" s="14">
        <v>0</v>
      </c>
    </row>
    <row r="143" spans="1:6" x14ac:dyDescent="0.4">
      <c r="A143" s="13" t="s">
        <v>133</v>
      </c>
      <c r="B143" s="13">
        <v>2021</v>
      </c>
      <c r="C143" s="13" t="s">
        <v>117</v>
      </c>
      <c r="D143" s="13" t="s">
        <v>118</v>
      </c>
      <c r="E143" s="13">
        <v>0</v>
      </c>
      <c r="F143" s="14">
        <v>0</v>
      </c>
    </row>
    <row r="144" spans="1:6" x14ac:dyDescent="0.4">
      <c r="A144" s="13" t="s">
        <v>109</v>
      </c>
      <c r="B144" s="13">
        <v>2021</v>
      </c>
      <c r="C144" s="13" t="s">
        <v>117</v>
      </c>
      <c r="D144" s="13" t="s">
        <v>118</v>
      </c>
      <c r="E144" s="13">
        <v>0</v>
      </c>
      <c r="F144" s="14">
        <v>0</v>
      </c>
    </row>
    <row r="145" spans="1:6" x14ac:dyDescent="0.4">
      <c r="A145" s="13" t="s">
        <v>110</v>
      </c>
      <c r="B145" s="13">
        <v>2021</v>
      </c>
      <c r="C145" s="13" t="s">
        <v>117</v>
      </c>
      <c r="D145" s="13" t="s">
        <v>118</v>
      </c>
      <c r="E145" s="13">
        <v>0</v>
      </c>
      <c r="F145" s="14">
        <v>0</v>
      </c>
    </row>
    <row r="146" spans="1:6" x14ac:dyDescent="0.4">
      <c r="A146" s="13" t="s">
        <v>111</v>
      </c>
      <c r="B146" s="13">
        <v>2021</v>
      </c>
      <c r="C146" s="13" t="s">
        <v>117</v>
      </c>
      <c r="D146" s="13" t="s">
        <v>118</v>
      </c>
      <c r="E146" s="13">
        <v>0</v>
      </c>
      <c r="F146" s="14">
        <v>0</v>
      </c>
    </row>
    <row r="147" spans="1:6" x14ac:dyDescent="0.4">
      <c r="A147" s="13" t="s">
        <v>134</v>
      </c>
      <c r="B147" s="13">
        <v>2021</v>
      </c>
      <c r="C147" s="13" t="s">
        <v>117</v>
      </c>
      <c r="D147" s="13" t="s">
        <v>118</v>
      </c>
      <c r="E147" s="13">
        <v>0</v>
      </c>
      <c r="F147" s="14">
        <v>0</v>
      </c>
    </row>
    <row r="148" spans="1:6" x14ac:dyDescent="0.4">
      <c r="A148" s="13" t="s">
        <v>113</v>
      </c>
      <c r="B148" s="13">
        <v>2021</v>
      </c>
      <c r="C148" s="13" t="s">
        <v>117</v>
      </c>
      <c r="D148" s="13" t="s">
        <v>118</v>
      </c>
      <c r="E148" s="13">
        <v>0</v>
      </c>
      <c r="F148" s="14">
        <v>0</v>
      </c>
    </row>
    <row r="149" spans="1:6" x14ac:dyDescent="0.4">
      <c r="A149" s="13" t="s">
        <v>94</v>
      </c>
      <c r="B149" s="13">
        <v>2021</v>
      </c>
      <c r="C149" s="13" t="s">
        <v>117</v>
      </c>
      <c r="D149" s="13" t="s">
        <v>119</v>
      </c>
      <c r="E149" s="13">
        <v>30</v>
      </c>
      <c r="F149" s="14">
        <v>1</v>
      </c>
    </row>
    <row r="150" spans="1:6" x14ac:dyDescent="0.4">
      <c r="A150" s="13" t="s">
        <v>121</v>
      </c>
      <c r="B150" s="13">
        <v>2021</v>
      </c>
      <c r="C150" s="13" t="s">
        <v>117</v>
      </c>
      <c r="D150" s="13" t="s">
        <v>119</v>
      </c>
      <c r="E150" s="13">
        <v>51</v>
      </c>
      <c r="F150" s="14">
        <v>1</v>
      </c>
    </row>
    <row r="151" spans="1:6" x14ac:dyDescent="0.4">
      <c r="A151" s="13" t="s">
        <v>96</v>
      </c>
      <c r="B151" s="13">
        <v>2021</v>
      </c>
      <c r="C151" s="13" t="s">
        <v>117</v>
      </c>
      <c r="D151" s="13" t="s">
        <v>119</v>
      </c>
      <c r="E151" s="13">
        <v>8</v>
      </c>
      <c r="F151" s="14">
        <v>1</v>
      </c>
    </row>
    <row r="152" spans="1:6" x14ac:dyDescent="0.4">
      <c r="A152" s="13" t="s">
        <v>122</v>
      </c>
      <c r="B152" s="13">
        <v>2021</v>
      </c>
      <c r="C152" s="13" t="s">
        <v>117</v>
      </c>
      <c r="D152" s="13" t="s">
        <v>119</v>
      </c>
      <c r="E152" s="13">
        <v>13</v>
      </c>
      <c r="F152" s="14">
        <v>0.32500000000000001</v>
      </c>
    </row>
    <row r="153" spans="1:6" x14ac:dyDescent="0.4">
      <c r="A153" s="13" t="s">
        <v>123</v>
      </c>
      <c r="B153" s="13">
        <v>2021</v>
      </c>
      <c r="C153" s="13" t="s">
        <v>117</v>
      </c>
      <c r="D153" s="13" t="s">
        <v>119</v>
      </c>
      <c r="E153" s="13">
        <v>26</v>
      </c>
      <c r="F153" s="14">
        <v>1</v>
      </c>
    </row>
    <row r="154" spans="1:6" x14ac:dyDescent="0.4">
      <c r="A154" s="13" t="s">
        <v>125</v>
      </c>
      <c r="B154" s="13">
        <v>2021</v>
      </c>
      <c r="C154" s="13" t="s">
        <v>117</v>
      </c>
      <c r="D154" s="13" t="s">
        <v>119</v>
      </c>
      <c r="E154" s="13">
        <v>51</v>
      </c>
      <c r="F154" s="14">
        <v>0.98076923076923062</v>
      </c>
    </row>
    <row r="155" spans="1:6" x14ac:dyDescent="0.4">
      <c r="A155" s="13" t="s">
        <v>126</v>
      </c>
      <c r="B155" s="13">
        <v>2021</v>
      </c>
      <c r="C155" s="13" t="s">
        <v>117</v>
      </c>
      <c r="D155" s="13" t="s">
        <v>119</v>
      </c>
      <c r="E155" s="13">
        <v>41</v>
      </c>
      <c r="F155" s="14">
        <v>1</v>
      </c>
    </row>
    <row r="156" spans="1:6" x14ac:dyDescent="0.4">
      <c r="A156" s="13" t="s">
        <v>127</v>
      </c>
      <c r="B156" s="13">
        <v>2021</v>
      </c>
      <c r="C156" s="13" t="s">
        <v>117</v>
      </c>
      <c r="D156" s="13" t="s">
        <v>119</v>
      </c>
      <c r="E156" s="13">
        <v>12</v>
      </c>
      <c r="F156" s="14">
        <v>0.48</v>
      </c>
    </row>
    <row r="157" spans="1:6" x14ac:dyDescent="0.4">
      <c r="A157" s="13" t="s">
        <v>128</v>
      </c>
      <c r="B157" s="13">
        <v>2021</v>
      </c>
      <c r="C157" s="13" t="s">
        <v>117</v>
      </c>
      <c r="D157" s="13" t="s">
        <v>119</v>
      </c>
      <c r="E157" s="13">
        <v>10</v>
      </c>
      <c r="F157" s="14">
        <v>0.38461538461538469</v>
      </c>
    </row>
    <row r="158" spans="1:6" x14ac:dyDescent="0.4">
      <c r="A158" s="13" t="s">
        <v>129</v>
      </c>
      <c r="B158" s="13">
        <v>2021</v>
      </c>
      <c r="C158" s="13" t="s">
        <v>117</v>
      </c>
      <c r="D158" s="13" t="s">
        <v>119</v>
      </c>
      <c r="E158" s="13">
        <v>51</v>
      </c>
      <c r="F158" s="14">
        <v>1</v>
      </c>
    </row>
    <row r="159" spans="1:6" x14ac:dyDescent="0.4">
      <c r="A159" s="13" t="s">
        <v>130</v>
      </c>
      <c r="B159" s="13">
        <v>2021</v>
      </c>
      <c r="C159" s="13" t="s">
        <v>117</v>
      </c>
      <c r="D159" s="13" t="s">
        <v>119</v>
      </c>
      <c r="E159" s="13">
        <v>43</v>
      </c>
      <c r="F159" s="14">
        <v>1</v>
      </c>
    </row>
    <row r="160" spans="1:6" x14ac:dyDescent="0.4">
      <c r="A160" s="13" t="s">
        <v>104</v>
      </c>
      <c r="B160" s="13">
        <v>2021</v>
      </c>
      <c r="C160" s="13" t="s">
        <v>117</v>
      </c>
      <c r="D160" s="13" t="s">
        <v>119</v>
      </c>
      <c r="E160" s="13">
        <v>16</v>
      </c>
      <c r="F160" s="14">
        <v>1</v>
      </c>
    </row>
    <row r="161" spans="1:6" x14ac:dyDescent="0.4">
      <c r="A161" s="13" t="s">
        <v>105</v>
      </c>
      <c r="B161" s="13">
        <v>2021</v>
      </c>
      <c r="C161" s="13" t="s">
        <v>117</v>
      </c>
      <c r="D161" s="13" t="s">
        <v>119</v>
      </c>
      <c r="E161" s="13">
        <v>42</v>
      </c>
      <c r="F161" s="14">
        <v>1</v>
      </c>
    </row>
    <row r="162" spans="1:6" x14ac:dyDescent="0.4">
      <c r="A162" s="13" t="s">
        <v>131</v>
      </c>
      <c r="B162" s="13">
        <v>2021</v>
      </c>
      <c r="C162" s="13" t="s">
        <v>117</v>
      </c>
      <c r="D162" s="13" t="s">
        <v>119</v>
      </c>
      <c r="E162" s="13">
        <v>1</v>
      </c>
      <c r="F162" s="14">
        <v>6.6666666666666666E-2</v>
      </c>
    </row>
    <row r="163" spans="1:6" x14ac:dyDescent="0.4">
      <c r="A163" s="13" t="s">
        <v>132</v>
      </c>
      <c r="B163" s="13">
        <v>2021</v>
      </c>
      <c r="C163" s="13" t="s">
        <v>117</v>
      </c>
      <c r="D163" s="13" t="s">
        <v>119</v>
      </c>
      <c r="E163" s="13">
        <v>36</v>
      </c>
      <c r="F163" s="14">
        <v>1</v>
      </c>
    </row>
    <row r="164" spans="1:6" x14ac:dyDescent="0.4">
      <c r="A164" s="13" t="s">
        <v>133</v>
      </c>
      <c r="B164" s="13">
        <v>2021</v>
      </c>
      <c r="C164" s="13" t="s">
        <v>117</v>
      </c>
      <c r="D164" s="13" t="s">
        <v>119</v>
      </c>
      <c r="E164" s="13">
        <v>29</v>
      </c>
      <c r="F164" s="14">
        <v>1</v>
      </c>
    </row>
    <row r="165" spans="1:6" x14ac:dyDescent="0.4">
      <c r="A165" s="13" t="s">
        <v>109</v>
      </c>
      <c r="B165" s="13">
        <v>2021</v>
      </c>
      <c r="C165" s="13" t="s">
        <v>117</v>
      </c>
      <c r="D165" s="13" t="s">
        <v>119</v>
      </c>
      <c r="E165" s="13">
        <v>39</v>
      </c>
      <c r="F165" s="14">
        <v>1</v>
      </c>
    </row>
    <row r="166" spans="1:6" x14ac:dyDescent="0.4">
      <c r="A166" s="13" t="s">
        <v>110</v>
      </c>
      <c r="B166" s="13">
        <v>2021</v>
      </c>
      <c r="C166" s="13" t="s">
        <v>117</v>
      </c>
      <c r="D166" s="13" t="s">
        <v>119</v>
      </c>
      <c r="E166" s="13">
        <v>32</v>
      </c>
      <c r="F166" s="14">
        <v>1</v>
      </c>
    </row>
    <row r="167" spans="1:6" x14ac:dyDescent="0.4">
      <c r="A167" s="13" t="s">
        <v>111</v>
      </c>
      <c r="B167" s="13">
        <v>2021</v>
      </c>
      <c r="C167" s="13" t="s">
        <v>117</v>
      </c>
      <c r="D167" s="13" t="s">
        <v>119</v>
      </c>
      <c r="E167" s="13">
        <v>49</v>
      </c>
      <c r="F167" s="14">
        <v>1</v>
      </c>
    </row>
    <row r="168" spans="1:6" x14ac:dyDescent="0.4">
      <c r="A168" s="13" t="s">
        <v>134</v>
      </c>
      <c r="B168" s="13">
        <v>2021</v>
      </c>
      <c r="C168" s="13" t="s">
        <v>117</v>
      </c>
      <c r="D168" s="13" t="s">
        <v>119</v>
      </c>
      <c r="E168" s="13">
        <v>19</v>
      </c>
      <c r="F168" s="14">
        <v>1</v>
      </c>
    </row>
    <row r="169" spans="1:6" x14ac:dyDescent="0.4">
      <c r="A169" s="13" t="s">
        <v>113</v>
      </c>
      <c r="B169" s="13">
        <v>2021</v>
      </c>
      <c r="C169" s="13" t="s">
        <v>117</v>
      </c>
      <c r="D169" s="13" t="s">
        <v>119</v>
      </c>
      <c r="E169" s="13">
        <v>24</v>
      </c>
      <c r="F169" s="14">
        <v>1</v>
      </c>
    </row>
    <row r="170" spans="1:6" x14ac:dyDescent="0.4">
      <c r="A170" s="13" t="s">
        <v>94</v>
      </c>
      <c r="B170" s="13">
        <v>2022</v>
      </c>
      <c r="C170" s="13" t="s">
        <v>117</v>
      </c>
      <c r="D170" s="13" t="s">
        <v>118</v>
      </c>
      <c r="E170" s="13">
        <v>0</v>
      </c>
      <c r="F170" s="14">
        <v>0</v>
      </c>
    </row>
    <row r="171" spans="1:6" x14ac:dyDescent="0.4">
      <c r="A171" s="13" t="s">
        <v>95</v>
      </c>
      <c r="B171" s="13">
        <v>2022</v>
      </c>
      <c r="C171" s="13" t="s">
        <v>117</v>
      </c>
      <c r="D171" s="13" t="s">
        <v>118</v>
      </c>
      <c r="E171" s="13">
        <v>0</v>
      </c>
      <c r="F171" s="14">
        <v>0</v>
      </c>
    </row>
    <row r="172" spans="1:6" x14ac:dyDescent="0.4">
      <c r="A172" s="13" t="s">
        <v>96</v>
      </c>
      <c r="B172" s="13">
        <v>2022</v>
      </c>
      <c r="C172" s="13" t="s">
        <v>117</v>
      </c>
      <c r="D172" s="13" t="s">
        <v>118</v>
      </c>
      <c r="E172" s="13">
        <v>5</v>
      </c>
      <c r="F172" s="14">
        <v>0.625</v>
      </c>
    </row>
    <row r="173" spans="1:6" x14ac:dyDescent="0.4">
      <c r="A173" s="13" t="s">
        <v>97</v>
      </c>
      <c r="B173" s="13">
        <v>2022</v>
      </c>
      <c r="C173" s="13" t="s">
        <v>117</v>
      </c>
      <c r="D173" s="13" t="s">
        <v>118</v>
      </c>
      <c r="E173" s="13">
        <v>19</v>
      </c>
      <c r="F173" s="14">
        <v>0.47499999999999998</v>
      </c>
    </row>
    <row r="174" spans="1:6" x14ac:dyDescent="0.4">
      <c r="A174" s="13" t="s">
        <v>123</v>
      </c>
      <c r="B174" s="13">
        <v>2022</v>
      </c>
      <c r="C174" s="13" t="s">
        <v>117</v>
      </c>
      <c r="D174" s="13" t="s">
        <v>118</v>
      </c>
      <c r="E174" s="13">
        <v>0</v>
      </c>
      <c r="F174" s="14">
        <v>0</v>
      </c>
    </row>
    <row r="175" spans="1:6" x14ac:dyDescent="0.4">
      <c r="A175" s="13" t="s">
        <v>99</v>
      </c>
      <c r="B175" s="13">
        <v>2022</v>
      </c>
      <c r="C175" s="13" t="s">
        <v>117</v>
      </c>
      <c r="D175" s="13" t="s">
        <v>118</v>
      </c>
      <c r="E175" s="13">
        <v>2</v>
      </c>
      <c r="F175" s="14">
        <v>3.8461538461538464E-2</v>
      </c>
    </row>
    <row r="176" spans="1:6" x14ac:dyDescent="0.4">
      <c r="A176" s="13" t="s">
        <v>126</v>
      </c>
      <c r="B176" s="13">
        <v>2022</v>
      </c>
      <c r="C176" s="13" t="s">
        <v>117</v>
      </c>
      <c r="D176" s="13" t="s">
        <v>118</v>
      </c>
      <c r="E176" s="13">
        <v>0</v>
      </c>
      <c r="F176" s="14">
        <v>0</v>
      </c>
    </row>
    <row r="177" spans="1:6" x14ac:dyDescent="0.4">
      <c r="A177" s="13" t="s">
        <v>100</v>
      </c>
      <c r="B177" s="13">
        <v>2022</v>
      </c>
      <c r="C177" s="13" t="s">
        <v>117</v>
      </c>
      <c r="D177" s="13" t="s">
        <v>118</v>
      </c>
      <c r="E177" s="13">
        <v>7</v>
      </c>
      <c r="F177" s="14">
        <v>0.28000000000000003</v>
      </c>
    </row>
    <row r="178" spans="1:6" x14ac:dyDescent="0.4">
      <c r="A178" s="13" t="s">
        <v>101</v>
      </c>
      <c r="B178" s="13">
        <v>2022</v>
      </c>
      <c r="C178" s="13" t="s">
        <v>117</v>
      </c>
      <c r="D178" s="13" t="s">
        <v>118</v>
      </c>
      <c r="E178" s="13">
        <v>18</v>
      </c>
      <c r="F178" s="14">
        <v>0.69230769230769229</v>
      </c>
    </row>
    <row r="179" spans="1:6" x14ac:dyDescent="0.4">
      <c r="A179" s="13" t="s">
        <v>102</v>
      </c>
      <c r="B179" s="13">
        <v>2022</v>
      </c>
      <c r="C179" s="13" t="s">
        <v>117</v>
      </c>
      <c r="D179" s="13" t="s">
        <v>118</v>
      </c>
      <c r="E179" s="13">
        <v>0</v>
      </c>
      <c r="F179" s="14">
        <v>0</v>
      </c>
    </row>
    <row r="180" spans="1:6" x14ac:dyDescent="0.4">
      <c r="A180" s="13" t="s">
        <v>103</v>
      </c>
      <c r="B180" s="13">
        <v>2022</v>
      </c>
      <c r="C180" s="13" t="s">
        <v>117</v>
      </c>
      <c r="D180" s="13" t="s">
        <v>118</v>
      </c>
      <c r="E180" s="13">
        <v>0</v>
      </c>
      <c r="F180" s="14">
        <v>0</v>
      </c>
    </row>
    <row r="181" spans="1:6" x14ac:dyDescent="0.4">
      <c r="A181" s="13" t="s">
        <v>104</v>
      </c>
      <c r="B181" s="13">
        <v>2022</v>
      </c>
      <c r="C181" s="13" t="s">
        <v>117</v>
      </c>
      <c r="D181" s="13" t="s">
        <v>118</v>
      </c>
      <c r="E181" s="13">
        <v>0</v>
      </c>
      <c r="F181" s="14">
        <v>0</v>
      </c>
    </row>
    <row r="182" spans="1:6" x14ac:dyDescent="0.4">
      <c r="A182" s="13" t="s">
        <v>105</v>
      </c>
      <c r="B182" s="13">
        <v>2022</v>
      </c>
      <c r="C182" s="13" t="s">
        <v>117</v>
      </c>
      <c r="D182" s="13" t="s">
        <v>118</v>
      </c>
      <c r="E182" s="13">
        <v>1</v>
      </c>
      <c r="F182" s="14">
        <v>2.3255813953488372E-2</v>
      </c>
    </row>
    <row r="183" spans="1:6" x14ac:dyDescent="0.4">
      <c r="A183" s="13" t="s">
        <v>106</v>
      </c>
      <c r="B183" s="13">
        <v>2022</v>
      </c>
      <c r="C183" s="13" t="s">
        <v>117</v>
      </c>
      <c r="D183" s="13" t="s">
        <v>118</v>
      </c>
      <c r="E183" s="13">
        <v>0</v>
      </c>
      <c r="F183" s="14">
        <v>0</v>
      </c>
    </row>
    <row r="184" spans="1:6" x14ac:dyDescent="0.4">
      <c r="A184" s="13" t="s">
        <v>107</v>
      </c>
      <c r="B184" s="13">
        <v>2022</v>
      </c>
      <c r="C184" s="13" t="s">
        <v>117</v>
      </c>
      <c r="D184" s="13" t="s">
        <v>118</v>
      </c>
      <c r="E184" s="13">
        <v>0</v>
      </c>
      <c r="F184" s="14">
        <v>0</v>
      </c>
    </row>
    <row r="185" spans="1:6" x14ac:dyDescent="0.4">
      <c r="A185" s="13" t="s">
        <v>108</v>
      </c>
      <c r="B185" s="13">
        <v>2022</v>
      </c>
      <c r="C185" s="13" t="s">
        <v>117</v>
      </c>
      <c r="D185" s="13" t="s">
        <v>118</v>
      </c>
      <c r="E185" s="13">
        <v>0</v>
      </c>
      <c r="F185" s="14">
        <v>0</v>
      </c>
    </row>
    <row r="186" spans="1:6" x14ac:dyDescent="0.4">
      <c r="A186" s="13" t="s">
        <v>109</v>
      </c>
      <c r="B186" s="13">
        <v>2022</v>
      </c>
      <c r="C186" s="13" t="s">
        <v>117</v>
      </c>
      <c r="D186" s="13" t="s">
        <v>118</v>
      </c>
      <c r="E186" s="13">
        <v>0</v>
      </c>
      <c r="F186" s="14">
        <v>0</v>
      </c>
    </row>
    <row r="187" spans="1:6" x14ac:dyDescent="0.4">
      <c r="A187" s="13" t="s">
        <v>110</v>
      </c>
      <c r="B187" s="13">
        <v>2022</v>
      </c>
      <c r="C187" s="13" t="s">
        <v>117</v>
      </c>
      <c r="D187" s="13" t="s">
        <v>118</v>
      </c>
      <c r="E187" s="13">
        <v>7</v>
      </c>
      <c r="F187" s="14">
        <v>0.21875</v>
      </c>
    </row>
    <row r="188" spans="1:6" x14ac:dyDescent="0.4">
      <c r="A188" s="13" t="s">
        <v>111</v>
      </c>
      <c r="B188" s="13">
        <v>2022</v>
      </c>
      <c r="C188" s="13" t="s">
        <v>117</v>
      </c>
      <c r="D188" s="13" t="s">
        <v>118</v>
      </c>
      <c r="E188" s="13">
        <v>0</v>
      </c>
      <c r="F188" s="14">
        <v>0</v>
      </c>
    </row>
    <row r="189" spans="1:6" x14ac:dyDescent="0.4">
      <c r="A189" s="13" t="s">
        <v>112</v>
      </c>
      <c r="B189" s="13">
        <v>2022</v>
      </c>
      <c r="C189" s="13" t="s">
        <v>117</v>
      </c>
      <c r="D189" s="13" t="s">
        <v>118</v>
      </c>
      <c r="E189" s="13">
        <v>0</v>
      </c>
      <c r="F189" s="14">
        <v>0</v>
      </c>
    </row>
    <row r="190" spans="1:6" x14ac:dyDescent="0.4">
      <c r="A190" s="13" t="s">
        <v>233</v>
      </c>
      <c r="B190" s="13">
        <v>2022</v>
      </c>
      <c r="C190" s="13" t="s">
        <v>117</v>
      </c>
      <c r="D190" s="13" t="s">
        <v>118</v>
      </c>
      <c r="E190" s="13">
        <v>0</v>
      </c>
      <c r="F190" s="14">
        <v>0</v>
      </c>
    </row>
    <row r="191" spans="1:6" x14ac:dyDescent="0.4">
      <c r="A191" s="13" t="s">
        <v>94</v>
      </c>
      <c r="B191" s="13">
        <v>2022</v>
      </c>
      <c r="C191" s="13" t="s">
        <v>117</v>
      </c>
      <c r="D191" s="13" t="s">
        <v>119</v>
      </c>
      <c r="E191" s="13">
        <v>30</v>
      </c>
      <c r="F191" s="14">
        <v>1</v>
      </c>
    </row>
    <row r="192" spans="1:6" x14ac:dyDescent="0.4">
      <c r="A192" s="13" t="s">
        <v>95</v>
      </c>
      <c r="B192" s="13">
        <v>2022</v>
      </c>
      <c r="C192" s="13" t="s">
        <v>117</v>
      </c>
      <c r="D192" s="13" t="s">
        <v>119</v>
      </c>
      <c r="E192" s="13">
        <v>51</v>
      </c>
      <c r="F192" s="14">
        <v>1</v>
      </c>
    </row>
    <row r="193" spans="1:6" x14ac:dyDescent="0.4">
      <c r="A193" s="13" t="s">
        <v>96</v>
      </c>
      <c r="B193" s="13">
        <v>2022</v>
      </c>
      <c r="C193" s="13" t="s">
        <v>117</v>
      </c>
      <c r="D193" s="13" t="s">
        <v>119</v>
      </c>
      <c r="E193" s="13">
        <v>3</v>
      </c>
      <c r="F193" s="14">
        <v>0.375</v>
      </c>
    </row>
    <row r="194" spans="1:6" x14ac:dyDescent="0.4">
      <c r="A194" s="13" t="s">
        <v>97</v>
      </c>
      <c r="B194" s="13">
        <v>2022</v>
      </c>
      <c r="C194" s="13" t="s">
        <v>117</v>
      </c>
      <c r="D194" s="13" t="s">
        <v>119</v>
      </c>
      <c r="E194" s="13">
        <v>21</v>
      </c>
      <c r="F194" s="14">
        <v>0.52500000000000002</v>
      </c>
    </row>
    <row r="195" spans="1:6" x14ac:dyDescent="0.4">
      <c r="A195" s="13" t="s">
        <v>123</v>
      </c>
      <c r="B195" s="13">
        <v>2022</v>
      </c>
      <c r="C195" s="13" t="s">
        <v>117</v>
      </c>
      <c r="D195" s="13" t="s">
        <v>119</v>
      </c>
      <c r="E195" s="13">
        <v>26</v>
      </c>
      <c r="F195" s="14">
        <v>1</v>
      </c>
    </row>
    <row r="196" spans="1:6" x14ac:dyDescent="0.4">
      <c r="A196" s="13" t="s">
        <v>99</v>
      </c>
      <c r="B196" s="13">
        <v>2022</v>
      </c>
      <c r="C196" s="13" t="s">
        <v>117</v>
      </c>
      <c r="D196" s="13" t="s">
        <v>119</v>
      </c>
      <c r="E196" s="13">
        <v>50</v>
      </c>
      <c r="F196" s="14">
        <v>0.96153846153846156</v>
      </c>
    </row>
    <row r="197" spans="1:6" x14ac:dyDescent="0.4">
      <c r="A197" s="13" t="s">
        <v>126</v>
      </c>
      <c r="B197" s="13">
        <v>2022</v>
      </c>
      <c r="C197" s="13" t="s">
        <v>117</v>
      </c>
      <c r="D197" s="13" t="s">
        <v>119</v>
      </c>
      <c r="E197" s="13">
        <v>41</v>
      </c>
      <c r="F197" s="14">
        <v>1</v>
      </c>
    </row>
    <row r="198" spans="1:6" x14ac:dyDescent="0.4">
      <c r="A198" s="13" t="s">
        <v>100</v>
      </c>
      <c r="B198" s="13">
        <v>2022</v>
      </c>
      <c r="C198" s="13" t="s">
        <v>117</v>
      </c>
      <c r="D198" s="13" t="s">
        <v>119</v>
      </c>
      <c r="E198" s="13">
        <v>18</v>
      </c>
      <c r="F198" s="14">
        <v>0.72</v>
      </c>
    </row>
    <row r="199" spans="1:6" x14ac:dyDescent="0.4">
      <c r="A199" s="13" t="s">
        <v>101</v>
      </c>
      <c r="B199" s="13">
        <v>2022</v>
      </c>
      <c r="C199" s="13" t="s">
        <v>117</v>
      </c>
      <c r="D199" s="13" t="s">
        <v>119</v>
      </c>
      <c r="E199" s="13">
        <v>8</v>
      </c>
      <c r="F199" s="14">
        <v>0.30769230769230771</v>
      </c>
    </row>
    <row r="200" spans="1:6" x14ac:dyDescent="0.4">
      <c r="A200" s="13" t="s">
        <v>102</v>
      </c>
      <c r="B200" s="13">
        <v>2022</v>
      </c>
      <c r="C200" s="13" t="s">
        <v>117</v>
      </c>
      <c r="D200" s="13" t="s">
        <v>119</v>
      </c>
      <c r="E200" s="13">
        <v>17</v>
      </c>
      <c r="F200" s="14">
        <v>1</v>
      </c>
    </row>
    <row r="201" spans="1:6" x14ac:dyDescent="0.4">
      <c r="A201" s="13" t="s">
        <v>103</v>
      </c>
      <c r="B201" s="13">
        <v>2022</v>
      </c>
      <c r="C201" s="13" t="s">
        <v>117</v>
      </c>
      <c r="D201" s="13" t="s">
        <v>119</v>
      </c>
      <c r="E201" s="13">
        <v>43</v>
      </c>
      <c r="F201" s="14">
        <v>1</v>
      </c>
    </row>
    <row r="202" spans="1:6" x14ac:dyDescent="0.4">
      <c r="A202" s="13" t="s">
        <v>104</v>
      </c>
      <c r="B202" s="13">
        <v>2022</v>
      </c>
      <c r="C202" s="13" t="s">
        <v>117</v>
      </c>
      <c r="D202" s="13" t="s">
        <v>119</v>
      </c>
      <c r="E202" s="13">
        <v>16</v>
      </c>
      <c r="F202" s="14">
        <v>1</v>
      </c>
    </row>
    <row r="203" spans="1:6" x14ac:dyDescent="0.4">
      <c r="A203" s="13" t="s">
        <v>105</v>
      </c>
      <c r="B203" s="13">
        <v>2022</v>
      </c>
      <c r="C203" s="13" t="s">
        <v>117</v>
      </c>
      <c r="D203" s="13" t="s">
        <v>119</v>
      </c>
      <c r="E203" s="13">
        <v>42</v>
      </c>
      <c r="F203" s="14">
        <v>0.97674418604651159</v>
      </c>
    </row>
    <row r="204" spans="1:6" x14ac:dyDescent="0.4">
      <c r="A204" s="13" t="s">
        <v>106</v>
      </c>
      <c r="B204" s="13">
        <v>2022</v>
      </c>
      <c r="C204" s="13" t="s">
        <v>117</v>
      </c>
      <c r="D204" s="13" t="s">
        <v>119</v>
      </c>
      <c r="E204" s="13">
        <v>15</v>
      </c>
      <c r="F204" s="14">
        <v>1</v>
      </c>
    </row>
    <row r="205" spans="1:6" x14ac:dyDescent="0.4">
      <c r="A205" s="13" t="s">
        <v>107</v>
      </c>
      <c r="B205" s="13">
        <v>2022</v>
      </c>
      <c r="C205" s="13" t="s">
        <v>117</v>
      </c>
      <c r="D205" s="13" t="s">
        <v>119</v>
      </c>
      <c r="E205" s="13">
        <v>36</v>
      </c>
      <c r="F205" s="14">
        <v>1</v>
      </c>
    </row>
    <row r="206" spans="1:6" x14ac:dyDescent="0.4">
      <c r="A206" s="13" t="s">
        <v>108</v>
      </c>
      <c r="B206" s="13">
        <v>2022</v>
      </c>
      <c r="C206" s="13" t="s">
        <v>117</v>
      </c>
      <c r="D206" s="13" t="s">
        <v>119</v>
      </c>
      <c r="E206" s="13">
        <v>29</v>
      </c>
      <c r="F206" s="14">
        <v>1</v>
      </c>
    </row>
    <row r="207" spans="1:6" x14ac:dyDescent="0.4">
      <c r="A207" s="13" t="s">
        <v>109</v>
      </c>
      <c r="B207" s="13">
        <v>2022</v>
      </c>
      <c r="C207" s="13" t="s">
        <v>117</v>
      </c>
      <c r="D207" s="13" t="s">
        <v>119</v>
      </c>
      <c r="E207" s="13">
        <v>39</v>
      </c>
      <c r="F207" s="14">
        <v>1</v>
      </c>
    </row>
    <row r="208" spans="1:6" x14ac:dyDescent="0.4">
      <c r="A208" s="13" t="s">
        <v>110</v>
      </c>
      <c r="B208" s="13">
        <v>2022</v>
      </c>
      <c r="C208" s="13" t="s">
        <v>117</v>
      </c>
      <c r="D208" s="13" t="s">
        <v>119</v>
      </c>
      <c r="E208" s="13">
        <v>25</v>
      </c>
      <c r="F208" s="14">
        <v>0.78125</v>
      </c>
    </row>
    <row r="209" spans="1:6" x14ac:dyDescent="0.4">
      <c r="A209" s="13" t="s">
        <v>111</v>
      </c>
      <c r="B209" s="13">
        <v>2022</v>
      </c>
      <c r="C209" s="13" t="s">
        <v>117</v>
      </c>
      <c r="D209" s="13" t="s">
        <v>119</v>
      </c>
      <c r="E209" s="13">
        <v>49</v>
      </c>
      <c r="F209" s="14">
        <v>1</v>
      </c>
    </row>
    <row r="210" spans="1:6" x14ac:dyDescent="0.4">
      <c r="A210" s="13" t="s">
        <v>112</v>
      </c>
      <c r="B210" s="13">
        <v>2022</v>
      </c>
      <c r="C210" s="13" t="s">
        <v>117</v>
      </c>
      <c r="D210" s="13" t="s">
        <v>119</v>
      </c>
      <c r="E210" s="13">
        <v>19</v>
      </c>
      <c r="F210" s="14">
        <v>1</v>
      </c>
    </row>
    <row r="211" spans="1:6" x14ac:dyDescent="0.4">
      <c r="A211" s="13" t="s">
        <v>233</v>
      </c>
      <c r="B211" s="13">
        <v>2022</v>
      </c>
      <c r="C211" s="13" t="s">
        <v>117</v>
      </c>
      <c r="D211" s="13" t="s">
        <v>119</v>
      </c>
      <c r="E211" s="13">
        <v>24</v>
      </c>
      <c r="F211" s="14">
        <v>1</v>
      </c>
    </row>
    <row r="212" spans="1:6" x14ac:dyDescent="0.4">
      <c r="A212" s="13" t="s">
        <v>93</v>
      </c>
      <c r="B212" s="13">
        <v>2018</v>
      </c>
      <c r="C212" s="13" t="s">
        <v>91</v>
      </c>
      <c r="D212" s="13" t="s">
        <v>120</v>
      </c>
      <c r="E212" s="13">
        <v>0</v>
      </c>
      <c r="F212" s="14">
        <v>0</v>
      </c>
    </row>
    <row r="213" spans="1:6" x14ac:dyDescent="0.4">
      <c r="A213" s="13" t="s">
        <v>94</v>
      </c>
      <c r="B213" s="13">
        <v>2018</v>
      </c>
      <c r="C213" s="13" t="s">
        <v>91</v>
      </c>
      <c r="D213" s="13" t="s">
        <v>120</v>
      </c>
      <c r="E213" s="13">
        <v>0</v>
      </c>
      <c r="F213" s="14">
        <v>0</v>
      </c>
    </row>
    <row r="214" spans="1:6" x14ac:dyDescent="0.4">
      <c r="A214" s="13" t="s">
        <v>95</v>
      </c>
      <c r="B214" s="13">
        <v>2018</v>
      </c>
      <c r="C214" s="13" t="s">
        <v>91</v>
      </c>
      <c r="D214" s="13" t="s">
        <v>120</v>
      </c>
      <c r="E214" s="13">
        <v>0</v>
      </c>
      <c r="F214" s="14">
        <v>0</v>
      </c>
    </row>
    <row r="215" spans="1:6" x14ac:dyDescent="0.4">
      <c r="A215" s="13" t="s">
        <v>96</v>
      </c>
      <c r="B215" s="13">
        <v>2018</v>
      </c>
      <c r="C215" s="13" t="s">
        <v>91</v>
      </c>
      <c r="D215" s="13" t="s">
        <v>120</v>
      </c>
      <c r="E215" s="13">
        <v>0</v>
      </c>
      <c r="F215" s="14">
        <v>0</v>
      </c>
    </row>
    <row r="216" spans="1:6" x14ac:dyDescent="0.4">
      <c r="A216" s="13" t="s">
        <v>97</v>
      </c>
      <c r="B216" s="13">
        <v>2018</v>
      </c>
      <c r="C216" s="13" t="s">
        <v>91</v>
      </c>
      <c r="D216" s="13" t="s">
        <v>120</v>
      </c>
      <c r="E216" s="13">
        <v>0</v>
      </c>
      <c r="F216" s="14">
        <v>0</v>
      </c>
    </row>
    <row r="217" spans="1:6" x14ac:dyDescent="0.4">
      <c r="A217" s="13" t="s">
        <v>98</v>
      </c>
      <c r="B217" s="13">
        <v>2018</v>
      </c>
      <c r="C217" s="13" t="s">
        <v>91</v>
      </c>
      <c r="D217" s="13" t="s">
        <v>120</v>
      </c>
      <c r="E217" s="13">
        <v>0</v>
      </c>
      <c r="F217" s="14">
        <v>0</v>
      </c>
    </row>
    <row r="218" spans="1:6" x14ac:dyDescent="0.4">
      <c r="A218" s="13" t="s">
        <v>99</v>
      </c>
      <c r="B218" s="13">
        <v>2018</v>
      </c>
      <c r="C218" s="13" t="s">
        <v>91</v>
      </c>
      <c r="D218" s="13" t="s">
        <v>120</v>
      </c>
      <c r="E218" s="13">
        <v>0</v>
      </c>
      <c r="F218" s="14">
        <v>0</v>
      </c>
    </row>
    <row r="219" spans="1:6" x14ac:dyDescent="0.4">
      <c r="A219" s="13" t="s">
        <v>100</v>
      </c>
      <c r="B219" s="13">
        <v>2018</v>
      </c>
      <c r="C219" s="13" t="s">
        <v>91</v>
      </c>
      <c r="D219" s="13" t="s">
        <v>120</v>
      </c>
      <c r="E219" s="13">
        <v>0</v>
      </c>
      <c r="F219" s="14">
        <v>0</v>
      </c>
    </row>
    <row r="220" spans="1:6" x14ac:dyDescent="0.4">
      <c r="A220" s="13" t="s">
        <v>101</v>
      </c>
      <c r="B220" s="13">
        <v>2018</v>
      </c>
      <c r="C220" s="13" t="s">
        <v>91</v>
      </c>
      <c r="D220" s="13" t="s">
        <v>120</v>
      </c>
      <c r="E220" s="13">
        <v>0</v>
      </c>
      <c r="F220" s="14">
        <v>0</v>
      </c>
    </row>
    <row r="221" spans="1:6" x14ac:dyDescent="0.4">
      <c r="A221" s="13" t="s">
        <v>102</v>
      </c>
      <c r="B221" s="13">
        <v>2018</v>
      </c>
      <c r="C221" s="13" t="s">
        <v>91</v>
      </c>
      <c r="D221" s="13" t="s">
        <v>120</v>
      </c>
      <c r="E221" s="13">
        <v>0</v>
      </c>
      <c r="F221" s="14">
        <v>0</v>
      </c>
    </row>
    <row r="222" spans="1:6" x14ac:dyDescent="0.4">
      <c r="A222" s="13" t="s">
        <v>103</v>
      </c>
      <c r="B222" s="13">
        <v>2018</v>
      </c>
      <c r="C222" s="13" t="s">
        <v>91</v>
      </c>
      <c r="D222" s="13" t="s">
        <v>120</v>
      </c>
      <c r="E222" s="13">
        <v>0</v>
      </c>
      <c r="F222" s="14">
        <v>0</v>
      </c>
    </row>
    <row r="223" spans="1:6" x14ac:dyDescent="0.4">
      <c r="A223" s="13" t="s">
        <v>104</v>
      </c>
      <c r="B223" s="13">
        <v>2018</v>
      </c>
      <c r="C223" s="13" t="s">
        <v>91</v>
      </c>
      <c r="D223" s="13" t="s">
        <v>120</v>
      </c>
      <c r="E223" s="13">
        <v>0</v>
      </c>
      <c r="F223" s="14">
        <v>0</v>
      </c>
    </row>
    <row r="224" spans="1:6" x14ac:dyDescent="0.4">
      <c r="A224" s="13" t="s">
        <v>105</v>
      </c>
      <c r="B224" s="13">
        <v>2018</v>
      </c>
      <c r="C224" s="13" t="s">
        <v>91</v>
      </c>
      <c r="D224" s="13" t="s">
        <v>120</v>
      </c>
      <c r="E224" s="13">
        <v>0</v>
      </c>
      <c r="F224" s="14">
        <v>0</v>
      </c>
    </row>
    <row r="225" spans="1:6" x14ac:dyDescent="0.4">
      <c r="A225" s="13" t="s">
        <v>106</v>
      </c>
      <c r="B225" s="13">
        <v>2018</v>
      </c>
      <c r="C225" s="13" t="s">
        <v>91</v>
      </c>
      <c r="D225" s="13" t="s">
        <v>120</v>
      </c>
      <c r="E225" s="13">
        <v>0</v>
      </c>
      <c r="F225" s="14">
        <v>0</v>
      </c>
    </row>
    <row r="226" spans="1:6" x14ac:dyDescent="0.4">
      <c r="A226" s="13" t="s">
        <v>107</v>
      </c>
      <c r="B226" s="13">
        <v>2018</v>
      </c>
      <c r="C226" s="13" t="s">
        <v>91</v>
      </c>
      <c r="D226" s="13" t="s">
        <v>120</v>
      </c>
      <c r="E226" s="13">
        <v>0</v>
      </c>
      <c r="F226" s="14">
        <v>0</v>
      </c>
    </row>
    <row r="227" spans="1:6" x14ac:dyDescent="0.4">
      <c r="A227" s="13" t="s">
        <v>108</v>
      </c>
      <c r="B227" s="13">
        <v>2018</v>
      </c>
      <c r="C227" s="13" t="s">
        <v>91</v>
      </c>
      <c r="D227" s="13" t="s">
        <v>120</v>
      </c>
      <c r="E227" s="13">
        <v>0</v>
      </c>
      <c r="F227" s="14">
        <v>0</v>
      </c>
    </row>
    <row r="228" spans="1:6" x14ac:dyDescent="0.4">
      <c r="A228" s="13" t="s">
        <v>110</v>
      </c>
      <c r="B228" s="13">
        <v>2018</v>
      </c>
      <c r="C228" s="13" t="s">
        <v>91</v>
      </c>
      <c r="D228" s="13" t="s">
        <v>120</v>
      </c>
      <c r="E228" s="13">
        <v>0</v>
      </c>
      <c r="F228" s="14">
        <v>0</v>
      </c>
    </row>
    <row r="229" spans="1:6" x14ac:dyDescent="0.4">
      <c r="A229" s="13" t="s">
        <v>111</v>
      </c>
      <c r="B229" s="13">
        <v>2018</v>
      </c>
      <c r="C229" s="13" t="s">
        <v>91</v>
      </c>
      <c r="D229" s="13" t="s">
        <v>120</v>
      </c>
      <c r="E229" s="13">
        <v>0</v>
      </c>
      <c r="F229" s="14">
        <v>0</v>
      </c>
    </row>
    <row r="230" spans="1:6" x14ac:dyDescent="0.4">
      <c r="A230" s="13" t="s">
        <v>112</v>
      </c>
      <c r="B230" s="13">
        <v>2018</v>
      </c>
      <c r="C230" s="13" t="s">
        <v>91</v>
      </c>
      <c r="D230" s="13" t="s">
        <v>120</v>
      </c>
      <c r="E230" s="13">
        <v>0</v>
      </c>
      <c r="F230" s="14">
        <v>0</v>
      </c>
    </row>
    <row r="231" spans="1:6" x14ac:dyDescent="0.4">
      <c r="A231" s="13" t="s">
        <v>113</v>
      </c>
      <c r="B231" s="13">
        <v>2018</v>
      </c>
      <c r="C231" s="13" t="s">
        <v>91</v>
      </c>
      <c r="D231" s="13" t="s">
        <v>120</v>
      </c>
      <c r="E231" s="13">
        <v>0</v>
      </c>
      <c r="F231" s="14">
        <v>0</v>
      </c>
    </row>
    <row r="232" spans="1:6" x14ac:dyDescent="0.4">
      <c r="A232" s="13" t="s">
        <v>109</v>
      </c>
      <c r="B232" s="13">
        <v>2018</v>
      </c>
      <c r="C232" s="13" t="s">
        <v>91</v>
      </c>
      <c r="D232" s="13" t="s">
        <v>120</v>
      </c>
      <c r="E232" s="13">
        <v>0</v>
      </c>
      <c r="F232" s="14">
        <v>0</v>
      </c>
    </row>
    <row r="233" spans="1:6" x14ac:dyDescent="0.4">
      <c r="A233" s="13" t="s">
        <v>93</v>
      </c>
      <c r="B233" s="13">
        <v>2018</v>
      </c>
      <c r="C233" s="13" t="s">
        <v>91</v>
      </c>
      <c r="D233" s="13" t="s">
        <v>92</v>
      </c>
      <c r="E233" s="13">
        <v>14</v>
      </c>
      <c r="F233" s="14">
        <v>0.46666666666666662</v>
      </c>
    </row>
    <row r="234" spans="1:6" x14ac:dyDescent="0.4">
      <c r="A234" s="13" t="s">
        <v>94</v>
      </c>
      <c r="B234" s="13">
        <v>2018</v>
      </c>
      <c r="C234" s="13" t="s">
        <v>91</v>
      </c>
      <c r="D234" s="13" t="s">
        <v>92</v>
      </c>
      <c r="E234" s="13">
        <v>12</v>
      </c>
      <c r="F234" s="14">
        <v>0.4</v>
      </c>
    </row>
    <row r="235" spans="1:6" x14ac:dyDescent="0.4">
      <c r="A235" s="13" t="s">
        <v>95</v>
      </c>
      <c r="B235" s="13">
        <v>2018</v>
      </c>
      <c r="C235" s="13" t="s">
        <v>91</v>
      </c>
      <c r="D235" s="13" t="s">
        <v>92</v>
      </c>
      <c r="E235" s="13">
        <v>12</v>
      </c>
      <c r="F235" s="14">
        <v>0.23529411764705879</v>
      </c>
    </row>
    <row r="236" spans="1:6" x14ac:dyDescent="0.4">
      <c r="A236" s="13" t="s">
        <v>96</v>
      </c>
      <c r="B236" s="13">
        <v>2018</v>
      </c>
      <c r="C236" s="13" t="s">
        <v>91</v>
      </c>
      <c r="D236" s="13" t="s">
        <v>92</v>
      </c>
      <c r="E236" s="13">
        <v>2</v>
      </c>
      <c r="F236" s="14">
        <v>0.2857142857142857</v>
      </c>
    </row>
    <row r="237" spans="1:6" x14ac:dyDescent="0.4">
      <c r="A237" s="13" t="s">
        <v>97</v>
      </c>
      <c r="B237" s="13">
        <v>2018</v>
      </c>
      <c r="C237" s="13" t="s">
        <v>91</v>
      </c>
      <c r="D237" s="13" t="s">
        <v>92</v>
      </c>
      <c r="E237" s="13">
        <v>14</v>
      </c>
      <c r="F237" s="14">
        <v>0.35</v>
      </c>
    </row>
    <row r="238" spans="1:6" x14ac:dyDescent="0.4">
      <c r="A238" s="13" t="s">
        <v>98</v>
      </c>
      <c r="B238" s="13">
        <v>2018</v>
      </c>
      <c r="C238" s="13" t="s">
        <v>91</v>
      </c>
      <c r="D238" s="13" t="s">
        <v>92</v>
      </c>
      <c r="E238" s="13">
        <v>3</v>
      </c>
      <c r="F238" s="14">
        <v>0.125</v>
      </c>
    </row>
    <row r="239" spans="1:6" x14ac:dyDescent="0.4">
      <c r="A239" s="13" t="s">
        <v>99</v>
      </c>
      <c r="B239" s="13">
        <v>2018</v>
      </c>
      <c r="C239" s="13" t="s">
        <v>91</v>
      </c>
      <c r="D239" s="13" t="s">
        <v>92</v>
      </c>
      <c r="E239" s="13">
        <v>15</v>
      </c>
      <c r="F239" s="14">
        <v>0.28301886792452829</v>
      </c>
    </row>
    <row r="240" spans="1:6" x14ac:dyDescent="0.4">
      <c r="A240" s="13" t="s">
        <v>100</v>
      </c>
      <c r="B240" s="13">
        <v>2018</v>
      </c>
      <c r="C240" s="13" t="s">
        <v>91</v>
      </c>
      <c r="D240" s="13" t="s">
        <v>92</v>
      </c>
      <c r="E240" s="13">
        <v>3</v>
      </c>
      <c r="F240" s="14">
        <v>0.12</v>
      </c>
    </row>
    <row r="241" spans="1:6" x14ac:dyDescent="0.4">
      <c r="A241" s="13" t="s">
        <v>101</v>
      </c>
      <c r="B241" s="13">
        <v>2018</v>
      </c>
      <c r="C241" s="13" t="s">
        <v>91</v>
      </c>
      <c r="D241" s="13" t="s">
        <v>92</v>
      </c>
      <c r="E241" s="13">
        <v>9</v>
      </c>
      <c r="F241" s="14">
        <v>0.31034482758620691</v>
      </c>
    </row>
    <row r="242" spans="1:6" x14ac:dyDescent="0.4">
      <c r="A242" s="13" t="s">
        <v>102</v>
      </c>
      <c r="B242" s="13">
        <v>2018</v>
      </c>
      <c r="C242" s="13" t="s">
        <v>91</v>
      </c>
      <c r="D242" s="13" t="s">
        <v>92</v>
      </c>
      <c r="E242" s="13">
        <v>27</v>
      </c>
      <c r="F242" s="14">
        <v>0.57446808510638303</v>
      </c>
    </row>
    <row r="243" spans="1:6" x14ac:dyDescent="0.4">
      <c r="A243" s="13" t="s">
        <v>103</v>
      </c>
      <c r="B243" s="13">
        <v>2018</v>
      </c>
      <c r="C243" s="13" t="s">
        <v>91</v>
      </c>
      <c r="D243" s="13" t="s">
        <v>92</v>
      </c>
      <c r="E243" s="13">
        <v>8</v>
      </c>
      <c r="F243" s="14">
        <v>0.1951219512195122</v>
      </c>
    </row>
    <row r="244" spans="1:6" x14ac:dyDescent="0.4">
      <c r="A244" s="13" t="s">
        <v>104</v>
      </c>
      <c r="B244" s="13">
        <v>2018</v>
      </c>
      <c r="C244" s="13" t="s">
        <v>91</v>
      </c>
      <c r="D244" s="13" t="s">
        <v>92</v>
      </c>
      <c r="E244" s="13">
        <v>9</v>
      </c>
      <c r="F244" s="14">
        <v>0.5625</v>
      </c>
    </row>
    <row r="245" spans="1:6" x14ac:dyDescent="0.4">
      <c r="A245" s="13" t="s">
        <v>105</v>
      </c>
      <c r="B245" s="13">
        <v>2018</v>
      </c>
      <c r="C245" s="13" t="s">
        <v>91</v>
      </c>
      <c r="D245" s="13" t="s">
        <v>92</v>
      </c>
      <c r="E245" s="13">
        <v>14</v>
      </c>
      <c r="F245" s="14">
        <v>0.33333333333333326</v>
      </c>
    </row>
    <row r="246" spans="1:6" x14ac:dyDescent="0.4">
      <c r="A246" s="13" t="s">
        <v>106</v>
      </c>
      <c r="B246" s="13">
        <v>2018</v>
      </c>
      <c r="C246" s="13" t="s">
        <v>91</v>
      </c>
      <c r="D246" s="13" t="s">
        <v>92</v>
      </c>
      <c r="E246" s="13">
        <v>3</v>
      </c>
      <c r="F246" s="14">
        <v>0.2</v>
      </c>
    </row>
    <row r="247" spans="1:6" x14ac:dyDescent="0.4">
      <c r="A247" s="13" t="s">
        <v>107</v>
      </c>
      <c r="B247" s="13">
        <v>2018</v>
      </c>
      <c r="C247" s="13" t="s">
        <v>91</v>
      </c>
      <c r="D247" s="13" t="s">
        <v>92</v>
      </c>
      <c r="E247" s="13">
        <v>32</v>
      </c>
      <c r="F247" s="14">
        <v>0.88888888888888884</v>
      </c>
    </row>
    <row r="248" spans="1:6" x14ac:dyDescent="0.4">
      <c r="A248" s="13" t="s">
        <v>108</v>
      </c>
      <c r="B248" s="13">
        <v>2018</v>
      </c>
      <c r="C248" s="13" t="s">
        <v>91</v>
      </c>
      <c r="D248" s="13" t="s">
        <v>92</v>
      </c>
      <c r="E248" s="13">
        <v>15</v>
      </c>
      <c r="F248" s="14">
        <v>0.5</v>
      </c>
    </row>
    <row r="249" spans="1:6" x14ac:dyDescent="0.4">
      <c r="A249" s="13" t="s">
        <v>109</v>
      </c>
      <c r="B249" s="13">
        <v>2018</v>
      </c>
      <c r="C249" s="13" t="s">
        <v>91</v>
      </c>
      <c r="D249" s="13" t="s">
        <v>92</v>
      </c>
      <c r="E249" s="13">
        <v>1</v>
      </c>
      <c r="F249" s="14">
        <v>2.6315789473684209E-2</v>
      </c>
    </row>
    <row r="250" spans="1:6" x14ac:dyDescent="0.4">
      <c r="A250" s="13" t="s">
        <v>110</v>
      </c>
      <c r="B250" s="13">
        <v>2018</v>
      </c>
      <c r="C250" s="13" t="s">
        <v>91</v>
      </c>
      <c r="D250" s="13" t="s">
        <v>92</v>
      </c>
      <c r="E250" s="13">
        <v>25</v>
      </c>
      <c r="F250" s="14">
        <v>0.78125</v>
      </c>
    </row>
    <row r="251" spans="1:6" x14ac:dyDescent="0.4">
      <c r="A251" s="13" t="s">
        <v>111</v>
      </c>
      <c r="B251" s="13">
        <v>2018</v>
      </c>
      <c r="C251" s="13" t="s">
        <v>91</v>
      </c>
      <c r="D251" s="13" t="s">
        <v>92</v>
      </c>
      <c r="E251" s="13">
        <v>25</v>
      </c>
      <c r="F251" s="14">
        <v>0.51020408163265307</v>
      </c>
    </row>
    <row r="252" spans="1:6" x14ac:dyDescent="0.4">
      <c r="A252" s="13" t="s">
        <v>112</v>
      </c>
      <c r="B252" s="13">
        <v>2018</v>
      </c>
      <c r="C252" s="13" t="s">
        <v>91</v>
      </c>
      <c r="D252" s="13" t="s">
        <v>92</v>
      </c>
      <c r="E252" s="13">
        <v>15</v>
      </c>
      <c r="F252" s="14">
        <v>0.83333333333333348</v>
      </c>
    </row>
    <row r="253" spans="1:6" x14ac:dyDescent="0.4">
      <c r="A253" s="13" t="s">
        <v>113</v>
      </c>
      <c r="B253" s="13">
        <v>2018</v>
      </c>
      <c r="C253" s="13" t="s">
        <v>91</v>
      </c>
      <c r="D253" s="13" t="s">
        <v>92</v>
      </c>
      <c r="E253" s="13">
        <v>6</v>
      </c>
      <c r="F253" s="14">
        <v>0.25</v>
      </c>
    </row>
    <row r="254" spans="1:6" x14ac:dyDescent="0.4">
      <c r="A254" s="13" t="s">
        <v>93</v>
      </c>
      <c r="B254" s="13">
        <v>2018</v>
      </c>
      <c r="C254" s="13" t="s">
        <v>91</v>
      </c>
      <c r="D254" s="13" t="s">
        <v>114</v>
      </c>
      <c r="E254" s="13">
        <v>7</v>
      </c>
      <c r="F254" s="14">
        <v>0.23333333333333331</v>
      </c>
    </row>
    <row r="255" spans="1:6" x14ac:dyDescent="0.4">
      <c r="A255" s="13" t="s">
        <v>94</v>
      </c>
      <c r="B255" s="13">
        <v>2018</v>
      </c>
      <c r="C255" s="13" t="s">
        <v>91</v>
      </c>
      <c r="D255" s="13" t="s">
        <v>114</v>
      </c>
      <c r="E255" s="13">
        <v>16</v>
      </c>
      <c r="F255" s="14">
        <v>0.53333333333333333</v>
      </c>
    </row>
    <row r="256" spans="1:6" x14ac:dyDescent="0.4">
      <c r="A256" s="13" t="s">
        <v>95</v>
      </c>
      <c r="B256" s="13">
        <v>2018</v>
      </c>
      <c r="C256" s="13" t="s">
        <v>91</v>
      </c>
      <c r="D256" s="13" t="s">
        <v>114</v>
      </c>
      <c r="E256" s="13">
        <v>30</v>
      </c>
      <c r="F256" s="14">
        <v>0.58823529411764708</v>
      </c>
    </row>
    <row r="257" spans="1:6" x14ac:dyDescent="0.4">
      <c r="A257" s="13" t="s">
        <v>96</v>
      </c>
      <c r="B257" s="13">
        <v>2018</v>
      </c>
      <c r="C257" s="13" t="s">
        <v>91</v>
      </c>
      <c r="D257" s="13" t="s">
        <v>114</v>
      </c>
      <c r="E257" s="13">
        <v>3</v>
      </c>
      <c r="F257" s="14">
        <v>0.42857142857142855</v>
      </c>
    </row>
    <row r="258" spans="1:6" x14ac:dyDescent="0.4">
      <c r="A258" s="13" t="s">
        <v>97</v>
      </c>
      <c r="B258" s="13">
        <v>2018</v>
      </c>
      <c r="C258" s="13" t="s">
        <v>91</v>
      </c>
      <c r="D258" s="13" t="s">
        <v>114</v>
      </c>
      <c r="E258" s="13">
        <v>19</v>
      </c>
      <c r="F258" s="14">
        <v>0.47499999999999998</v>
      </c>
    </row>
    <row r="259" spans="1:6" x14ac:dyDescent="0.4">
      <c r="A259" s="13" t="s">
        <v>98</v>
      </c>
      <c r="B259" s="13">
        <v>2018</v>
      </c>
      <c r="C259" s="13" t="s">
        <v>91</v>
      </c>
      <c r="D259" s="13" t="s">
        <v>114</v>
      </c>
      <c r="E259" s="13">
        <v>15</v>
      </c>
      <c r="F259" s="14">
        <v>0.625</v>
      </c>
    </row>
    <row r="260" spans="1:6" x14ac:dyDescent="0.4">
      <c r="A260" s="13" t="s">
        <v>99</v>
      </c>
      <c r="B260" s="13">
        <v>2018</v>
      </c>
      <c r="C260" s="13" t="s">
        <v>91</v>
      </c>
      <c r="D260" s="13" t="s">
        <v>114</v>
      </c>
      <c r="E260" s="13">
        <v>31</v>
      </c>
      <c r="F260" s="14">
        <v>0.58490566037735847</v>
      </c>
    </row>
    <row r="261" spans="1:6" x14ac:dyDescent="0.4">
      <c r="A261" s="13" t="s">
        <v>100</v>
      </c>
      <c r="B261" s="13">
        <v>2018</v>
      </c>
      <c r="C261" s="13" t="s">
        <v>91</v>
      </c>
      <c r="D261" s="13" t="s">
        <v>114</v>
      </c>
      <c r="E261" s="13">
        <v>19</v>
      </c>
      <c r="F261" s="14">
        <v>0.76</v>
      </c>
    </row>
    <row r="262" spans="1:6" x14ac:dyDescent="0.4">
      <c r="A262" s="13" t="s">
        <v>101</v>
      </c>
      <c r="B262" s="13">
        <v>2018</v>
      </c>
      <c r="C262" s="13" t="s">
        <v>91</v>
      </c>
      <c r="D262" s="13" t="s">
        <v>114</v>
      </c>
      <c r="E262" s="13">
        <v>18</v>
      </c>
      <c r="F262" s="14">
        <v>0.62068965517241381</v>
      </c>
    </row>
    <row r="263" spans="1:6" x14ac:dyDescent="0.4">
      <c r="A263" s="13" t="s">
        <v>102</v>
      </c>
      <c r="B263" s="13">
        <v>2018</v>
      </c>
      <c r="C263" s="13" t="s">
        <v>91</v>
      </c>
      <c r="D263" s="13" t="s">
        <v>114</v>
      </c>
      <c r="E263" s="13">
        <v>18</v>
      </c>
      <c r="F263" s="14">
        <v>0.38297872340425537</v>
      </c>
    </row>
    <row r="264" spans="1:6" x14ac:dyDescent="0.4">
      <c r="A264" s="13" t="s">
        <v>103</v>
      </c>
      <c r="B264" s="13">
        <v>2018</v>
      </c>
      <c r="C264" s="13" t="s">
        <v>91</v>
      </c>
      <c r="D264" s="13" t="s">
        <v>114</v>
      </c>
      <c r="E264" s="13">
        <v>19</v>
      </c>
      <c r="F264" s="14">
        <v>0.46341463414634149</v>
      </c>
    </row>
    <row r="265" spans="1:6" x14ac:dyDescent="0.4">
      <c r="A265" s="13" t="s">
        <v>104</v>
      </c>
      <c r="B265" s="13">
        <v>2018</v>
      </c>
      <c r="C265" s="13" t="s">
        <v>91</v>
      </c>
      <c r="D265" s="13" t="s">
        <v>114</v>
      </c>
      <c r="E265" s="13">
        <v>4</v>
      </c>
      <c r="F265" s="14">
        <v>0.25</v>
      </c>
    </row>
    <row r="266" spans="1:6" x14ac:dyDescent="0.4">
      <c r="A266" s="13" t="s">
        <v>105</v>
      </c>
      <c r="B266" s="13">
        <v>2018</v>
      </c>
      <c r="C266" s="13" t="s">
        <v>91</v>
      </c>
      <c r="D266" s="13" t="s">
        <v>114</v>
      </c>
      <c r="E266" s="13">
        <v>24</v>
      </c>
      <c r="F266" s="14">
        <v>0.5714285714285714</v>
      </c>
    </row>
    <row r="267" spans="1:6" x14ac:dyDescent="0.4">
      <c r="A267" s="13" t="s">
        <v>106</v>
      </c>
      <c r="B267" s="13">
        <v>2018</v>
      </c>
      <c r="C267" s="13" t="s">
        <v>91</v>
      </c>
      <c r="D267" s="13" t="s">
        <v>114</v>
      </c>
      <c r="E267" s="13">
        <v>8</v>
      </c>
      <c r="F267" s="14">
        <v>0.53333333333333333</v>
      </c>
    </row>
    <row r="268" spans="1:6" x14ac:dyDescent="0.4">
      <c r="A268" s="13" t="s">
        <v>115</v>
      </c>
      <c r="B268" s="13">
        <v>2018</v>
      </c>
      <c r="C268" s="13" t="s">
        <v>91</v>
      </c>
      <c r="D268" s="13" t="s">
        <v>114</v>
      </c>
      <c r="E268" s="13">
        <v>4</v>
      </c>
      <c r="F268" s="14">
        <v>0.1111111111111111</v>
      </c>
    </row>
    <row r="269" spans="1:6" x14ac:dyDescent="0.4">
      <c r="A269" s="13" t="s">
        <v>108</v>
      </c>
      <c r="B269" s="13">
        <v>2018</v>
      </c>
      <c r="C269" s="13" t="s">
        <v>91</v>
      </c>
      <c r="D269" s="13" t="s">
        <v>114</v>
      </c>
      <c r="E269" s="13">
        <v>10</v>
      </c>
      <c r="F269" s="14">
        <v>0.33333333333333326</v>
      </c>
    </row>
    <row r="270" spans="1:6" x14ac:dyDescent="0.4">
      <c r="A270" s="13" t="s">
        <v>109</v>
      </c>
      <c r="B270" s="13">
        <v>2018</v>
      </c>
      <c r="C270" s="13" t="s">
        <v>91</v>
      </c>
      <c r="D270" s="13" t="s">
        <v>114</v>
      </c>
      <c r="E270" s="13">
        <v>17</v>
      </c>
      <c r="F270" s="14">
        <v>0.44736842105263158</v>
      </c>
    </row>
    <row r="271" spans="1:6" x14ac:dyDescent="0.4">
      <c r="A271" s="13" t="s">
        <v>110</v>
      </c>
      <c r="B271" s="13">
        <v>2018</v>
      </c>
      <c r="C271" s="13" t="s">
        <v>91</v>
      </c>
      <c r="D271" s="13" t="s">
        <v>114</v>
      </c>
      <c r="E271" s="13">
        <v>5</v>
      </c>
      <c r="F271" s="14">
        <v>0.15625</v>
      </c>
    </row>
    <row r="272" spans="1:6" x14ac:dyDescent="0.4">
      <c r="A272" s="13" t="s">
        <v>111</v>
      </c>
      <c r="B272" s="13">
        <v>2018</v>
      </c>
      <c r="C272" s="13" t="s">
        <v>91</v>
      </c>
      <c r="D272" s="13" t="s">
        <v>114</v>
      </c>
      <c r="E272" s="13">
        <v>18</v>
      </c>
      <c r="F272" s="14">
        <v>0.36734693877551022</v>
      </c>
    </row>
    <row r="273" spans="1:6" x14ac:dyDescent="0.4">
      <c r="A273" s="13" t="s">
        <v>112</v>
      </c>
      <c r="B273" s="13">
        <v>2018</v>
      </c>
      <c r="C273" s="13" t="s">
        <v>91</v>
      </c>
      <c r="D273" s="13" t="s">
        <v>114</v>
      </c>
      <c r="E273" s="13">
        <v>3</v>
      </c>
      <c r="F273" s="14">
        <v>0.16666666666666663</v>
      </c>
    </row>
    <row r="274" spans="1:6" x14ac:dyDescent="0.4">
      <c r="A274" s="13" t="s">
        <v>113</v>
      </c>
      <c r="B274" s="13">
        <v>2018</v>
      </c>
      <c r="C274" s="13" t="s">
        <v>91</v>
      </c>
      <c r="D274" s="13" t="s">
        <v>114</v>
      </c>
      <c r="E274" s="13">
        <v>10</v>
      </c>
      <c r="F274" s="14">
        <v>0.41666666666666674</v>
      </c>
    </row>
    <row r="275" spans="1:6" x14ac:dyDescent="0.4">
      <c r="A275" s="13" t="s">
        <v>93</v>
      </c>
      <c r="B275" s="13">
        <v>2018</v>
      </c>
      <c r="C275" s="13" t="s">
        <v>91</v>
      </c>
      <c r="D275" s="13" t="s">
        <v>116</v>
      </c>
      <c r="E275" s="13">
        <v>9</v>
      </c>
      <c r="F275" s="14">
        <v>0.3</v>
      </c>
    </row>
    <row r="276" spans="1:6" x14ac:dyDescent="0.4">
      <c r="A276" s="13" t="s">
        <v>94</v>
      </c>
      <c r="B276" s="13">
        <v>2018</v>
      </c>
      <c r="C276" s="13" t="s">
        <v>91</v>
      </c>
      <c r="D276" s="13" t="s">
        <v>116</v>
      </c>
      <c r="E276" s="13">
        <v>2</v>
      </c>
      <c r="F276" s="14">
        <v>6.6666666666666666E-2</v>
      </c>
    </row>
    <row r="277" spans="1:6" x14ac:dyDescent="0.4">
      <c r="A277" s="13" t="s">
        <v>95</v>
      </c>
      <c r="B277" s="13">
        <v>2018</v>
      </c>
      <c r="C277" s="13" t="s">
        <v>91</v>
      </c>
      <c r="D277" s="13" t="s">
        <v>116</v>
      </c>
      <c r="E277" s="13">
        <v>9</v>
      </c>
      <c r="F277" s="14">
        <v>0.17647058823529413</v>
      </c>
    </row>
    <row r="278" spans="1:6" x14ac:dyDescent="0.4">
      <c r="A278" s="13" t="s">
        <v>96</v>
      </c>
      <c r="B278" s="13">
        <v>2018</v>
      </c>
      <c r="C278" s="13" t="s">
        <v>91</v>
      </c>
      <c r="D278" s="13" t="s">
        <v>116</v>
      </c>
      <c r="E278" s="13">
        <v>2</v>
      </c>
      <c r="F278" s="14">
        <v>0.2857142857142857</v>
      </c>
    </row>
    <row r="279" spans="1:6" x14ac:dyDescent="0.4">
      <c r="A279" s="13" t="s">
        <v>97</v>
      </c>
      <c r="B279" s="13">
        <v>2018</v>
      </c>
      <c r="C279" s="13" t="s">
        <v>91</v>
      </c>
      <c r="D279" s="13" t="s">
        <v>116</v>
      </c>
      <c r="E279" s="13">
        <v>7</v>
      </c>
      <c r="F279" s="14">
        <v>0.17499999999999999</v>
      </c>
    </row>
    <row r="280" spans="1:6" x14ac:dyDescent="0.4">
      <c r="A280" s="13" t="s">
        <v>98</v>
      </c>
      <c r="B280" s="13">
        <v>2018</v>
      </c>
      <c r="C280" s="13" t="s">
        <v>91</v>
      </c>
      <c r="D280" s="13" t="s">
        <v>116</v>
      </c>
      <c r="E280" s="13">
        <v>6</v>
      </c>
      <c r="F280" s="14">
        <v>0.25</v>
      </c>
    </row>
    <row r="281" spans="1:6" x14ac:dyDescent="0.4">
      <c r="A281" s="13" t="s">
        <v>99</v>
      </c>
      <c r="B281" s="13">
        <v>2018</v>
      </c>
      <c r="C281" s="13" t="s">
        <v>91</v>
      </c>
      <c r="D281" s="13" t="s">
        <v>116</v>
      </c>
      <c r="E281" s="13">
        <v>7</v>
      </c>
      <c r="F281" s="14">
        <v>0.13207547169811321</v>
      </c>
    </row>
    <row r="282" spans="1:6" x14ac:dyDescent="0.4">
      <c r="A282" s="13" t="s">
        <v>100</v>
      </c>
      <c r="B282" s="13">
        <v>2018</v>
      </c>
      <c r="C282" s="13" t="s">
        <v>91</v>
      </c>
      <c r="D282" s="13" t="s">
        <v>116</v>
      </c>
      <c r="E282" s="13">
        <v>3</v>
      </c>
      <c r="F282" s="14">
        <v>0.12</v>
      </c>
    </row>
    <row r="283" spans="1:6" x14ac:dyDescent="0.4">
      <c r="A283" s="13" t="s">
        <v>101</v>
      </c>
      <c r="B283" s="13">
        <v>2018</v>
      </c>
      <c r="C283" s="13" t="s">
        <v>91</v>
      </c>
      <c r="D283" s="13" t="s">
        <v>116</v>
      </c>
      <c r="E283" s="13">
        <v>2</v>
      </c>
      <c r="F283" s="14">
        <v>6.8965517241379309E-2</v>
      </c>
    </row>
    <row r="284" spans="1:6" x14ac:dyDescent="0.4">
      <c r="A284" s="13" t="s">
        <v>102</v>
      </c>
      <c r="B284" s="13">
        <v>2018</v>
      </c>
      <c r="C284" s="13" t="s">
        <v>91</v>
      </c>
      <c r="D284" s="13" t="s">
        <v>116</v>
      </c>
      <c r="E284" s="13">
        <v>2</v>
      </c>
      <c r="F284" s="14">
        <v>4.2553191489361701E-2</v>
      </c>
    </row>
    <row r="285" spans="1:6" x14ac:dyDescent="0.4">
      <c r="A285" s="13" t="s">
        <v>103</v>
      </c>
      <c r="B285" s="13">
        <v>2018</v>
      </c>
      <c r="C285" s="13" t="s">
        <v>91</v>
      </c>
      <c r="D285" s="13" t="s">
        <v>116</v>
      </c>
      <c r="E285" s="13">
        <v>14</v>
      </c>
      <c r="F285" s="14">
        <v>0.34146341463414637</v>
      </c>
    </row>
    <row r="286" spans="1:6" x14ac:dyDescent="0.4">
      <c r="A286" s="13" t="s">
        <v>104</v>
      </c>
      <c r="B286" s="13">
        <v>2018</v>
      </c>
      <c r="C286" s="13" t="s">
        <v>91</v>
      </c>
      <c r="D286" s="13" t="s">
        <v>116</v>
      </c>
      <c r="E286" s="13">
        <v>3</v>
      </c>
      <c r="F286" s="14">
        <v>0.1875</v>
      </c>
    </row>
    <row r="287" spans="1:6" x14ac:dyDescent="0.4">
      <c r="A287" s="13" t="s">
        <v>105</v>
      </c>
      <c r="B287" s="13">
        <v>2018</v>
      </c>
      <c r="C287" s="13" t="s">
        <v>91</v>
      </c>
      <c r="D287" s="13" t="s">
        <v>116</v>
      </c>
      <c r="E287" s="13">
        <v>4</v>
      </c>
      <c r="F287" s="14">
        <v>9.5238095238095233E-2</v>
      </c>
    </row>
    <row r="288" spans="1:6" x14ac:dyDescent="0.4">
      <c r="A288" s="13" t="s">
        <v>106</v>
      </c>
      <c r="B288" s="13">
        <v>2018</v>
      </c>
      <c r="C288" s="13" t="s">
        <v>91</v>
      </c>
      <c r="D288" s="13" t="s">
        <v>116</v>
      </c>
      <c r="E288" s="13">
        <v>4</v>
      </c>
      <c r="F288" s="14">
        <v>0.26666666666666666</v>
      </c>
    </row>
    <row r="289" spans="1:6" x14ac:dyDescent="0.4">
      <c r="A289" s="13" t="s">
        <v>108</v>
      </c>
      <c r="B289" s="13">
        <v>2018</v>
      </c>
      <c r="C289" s="13" t="s">
        <v>91</v>
      </c>
      <c r="D289" s="13" t="s">
        <v>116</v>
      </c>
      <c r="E289" s="13">
        <v>5</v>
      </c>
      <c r="F289" s="14">
        <v>0.16666666666666663</v>
      </c>
    </row>
    <row r="290" spans="1:6" x14ac:dyDescent="0.4">
      <c r="A290" s="13" t="s">
        <v>109</v>
      </c>
      <c r="B290" s="13">
        <v>2018</v>
      </c>
      <c r="C290" s="13" t="s">
        <v>91</v>
      </c>
      <c r="D290" s="13" t="s">
        <v>116</v>
      </c>
      <c r="E290" s="13">
        <v>20</v>
      </c>
      <c r="F290" s="14">
        <v>0.52631578947368418</v>
      </c>
    </row>
    <row r="291" spans="1:6" x14ac:dyDescent="0.4">
      <c r="A291" s="13" t="s">
        <v>110</v>
      </c>
      <c r="B291" s="13">
        <v>2018</v>
      </c>
      <c r="C291" s="13" t="s">
        <v>91</v>
      </c>
      <c r="D291" s="13" t="s">
        <v>116</v>
      </c>
      <c r="E291" s="13">
        <v>2</v>
      </c>
      <c r="F291" s="14">
        <v>6.25E-2</v>
      </c>
    </row>
    <row r="292" spans="1:6" x14ac:dyDescent="0.4">
      <c r="A292" s="13" t="s">
        <v>111</v>
      </c>
      <c r="B292" s="13">
        <v>2018</v>
      </c>
      <c r="C292" s="13" t="s">
        <v>91</v>
      </c>
      <c r="D292" s="13" t="s">
        <v>116</v>
      </c>
      <c r="E292" s="13">
        <v>6</v>
      </c>
      <c r="F292" s="14">
        <v>0.12244897959183673</v>
      </c>
    </row>
    <row r="293" spans="1:6" x14ac:dyDescent="0.4">
      <c r="A293" s="13" t="s">
        <v>113</v>
      </c>
      <c r="B293" s="13">
        <v>2018</v>
      </c>
      <c r="C293" s="13" t="s">
        <v>91</v>
      </c>
      <c r="D293" s="13" t="s">
        <v>116</v>
      </c>
      <c r="E293" s="13">
        <v>8</v>
      </c>
      <c r="F293" s="14">
        <v>0.33333333333333326</v>
      </c>
    </row>
    <row r="294" spans="1:6" x14ac:dyDescent="0.4">
      <c r="A294" s="13" t="s">
        <v>112</v>
      </c>
      <c r="B294" s="13">
        <v>2018</v>
      </c>
      <c r="C294" s="13" t="s">
        <v>91</v>
      </c>
      <c r="D294" s="13" t="s">
        <v>116</v>
      </c>
      <c r="E294" s="13">
        <v>0</v>
      </c>
      <c r="F294" s="14">
        <v>0</v>
      </c>
    </row>
    <row r="295" spans="1:6" x14ac:dyDescent="0.4">
      <c r="A295" s="13" t="s">
        <v>107</v>
      </c>
      <c r="B295" s="13">
        <v>2018</v>
      </c>
      <c r="C295" s="13" t="s">
        <v>91</v>
      </c>
      <c r="D295" s="13" t="s">
        <v>116</v>
      </c>
      <c r="E295" s="13">
        <v>0</v>
      </c>
      <c r="F295" s="14">
        <v>0</v>
      </c>
    </row>
    <row r="296" spans="1:6" x14ac:dyDescent="0.4">
      <c r="A296" s="13" t="s">
        <v>109</v>
      </c>
      <c r="B296" s="13">
        <v>2019</v>
      </c>
      <c r="C296" s="13" t="s">
        <v>91</v>
      </c>
      <c r="D296" s="13" t="s">
        <v>120</v>
      </c>
      <c r="F296" s="14">
        <v>0</v>
      </c>
    </row>
    <row r="297" spans="1:6" x14ac:dyDescent="0.4">
      <c r="A297" s="13" t="s">
        <v>93</v>
      </c>
      <c r="B297" s="13">
        <v>2019</v>
      </c>
      <c r="C297" s="13" t="s">
        <v>91</v>
      </c>
      <c r="D297" s="13" t="s">
        <v>120</v>
      </c>
      <c r="E297" s="13">
        <v>0</v>
      </c>
      <c r="F297" s="14">
        <v>0</v>
      </c>
    </row>
    <row r="298" spans="1:6" x14ac:dyDescent="0.4">
      <c r="A298" s="13" t="s">
        <v>94</v>
      </c>
      <c r="B298" s="13">
        <v>2019</v>
      </c>
      <c r="C298" s="13" t="s">
        <v>91</v>
      </c>
      <c r="D298" s="13" t="s">
        <v>120</v>
      </c>
      <c r="E298" s="13">
        <v>0</v>
      </c>
      <c r="F298" s="14">
        <v>0</v>
      </c>
    </row>
    <row r="299" spans="1:6" x14ac:dyDescent="0.4">
      <c r="A299" s="13" t="s">
        <v>95</v>
      </c>
      <c r="B299" s="13">
        <v>2019</v>
      </c>
      <c r="C299" s="13" t="s">
        <v>91</v>
      </c>
      <c r="D299" s="13" t="s">
        <v>120</v>
      </c>
      <c r="E299" s="13">
        <v>0</v>
      </c>
      <c r="F299" s="14">
        <v>0</v>
      </c>
    </row>
    <row r="300" spans="1:6" x14ac:dyDescent="0.4">
      <c r="A300" s="13" t="s">
        <v>96</v>
      </c>
      <c r="B300" s="13">
        <v>2019</v>
      </c>
      <c r="C300" s="13" t="s">
        <v>91</v>
      </c>
      <c r="D300" s="13" t="s">
        <v>120</v>
      </c>
      <c r="E300" s="13">
        <v>0</v>
      </c>
      <c r="F300" s="14">
        <v>0</v>
      </c>
    </row>
    <row r="301" spans="1:6" x14ac:dyDescent="0.4">
      <c r="A301" s="13" t="s">
        <v>97</v>
      </c>
      <c r="B301" s="13">
        <v>2019</v>
      </c>
      <c r="C301" s="13" t="s">
        <v>91</v>
      </c>
      <c r="D301" s="13" t="s">
        <v>120</v>
      </c>
      <c r="E301" s="13">
        <v>0</v>
      </c>
      <c r="F301" s="14">
        <v>0</v>
      </c>
    </row>
    <row r="302" spans="1:6" x14ac:dyDescent="0.4">
      <c r="A302" s="13" t="s">
        <v>98</v>
      </c>
      <c r="B302" s="13">
        <v>2019</v>
      </c>
      <c r="C302" s="13" t="s">
        <v>91</v>
      </c>
      <c r="D302" s="13" t="s">
        <v>120</v>
      </c>
      <c r="E302" s="13">
        <v>0</v>
      </c>
      <c r="F302" s="14">
        <v>0</v>
      </c>
    </row>
    <row r="303" spans="1:6" x14ac:dyDescent="0.4">
      <c r="A303" s="13" t="s">
        <v>99</v>
      </c>
      <c r="B303" s="13">
        <v>2019</v>
      </c>
      <c r="C303" s="13" t="s">
        <v>91</v>
      </c>
      <c r="D303" s="13" t="s">
        <v>120</v>
      </c>
      <c r="E303" s="13">
        <v>0</v>
      </c>
      <c r="F303" s="14">
        <v>0</v>
      </c>
    </row>
    <row r="304" spans="1:6" x14ac:dyDescent="0.4">
      <c r="A304" s="13" t="s">
        <v>100</v>
      </c>
      <c r="B304" s="13">
        <v>2019</v>
      </c>
      <c r="C304" s="13" t="s">
        <v>91</v>
      </c>
      <c r="D304" s="13" t="s">
        <v>120</v>
      </c>
      <c r="E304" s="13">
        <v>0</v>
      </c>
      <c r="F304" s="14">
        <v>0</v>
      </c>
    </row>
    <row r="305" spans="1:6" x14ac:dyDescent="0.4">
      <c r="A305" s="13" t="s">
        <v>101</v>
      </c>
      <c r="B305" s="13">
        <v>2019</v>
      </c>
      <c r="C305" s="13" t="s">
        <v>91</v>
      </c>
      <c r="D305" s="13" t="s">
        <v>120</v>
      </c>
      <c r="E305" s="13">
        <v>0</v>
      </c>
      <c r="F305" s="14">
        <v>0</v>
      </c>
    </row>
    <row r="306" spans="1:6" x14ac:dyDescent="0.4">
      <c r="A306" s="13" t="s">
        <v>102</v>
      </c>
      <c r="B306" s="13">
        <v>2019</v>
      </c>
      <c r="C306" s="13" t="s">
        <v>91</v>
      </c>
      <c r="D306" s="13" t="s">
        <v>120</v>
      </c>
      <c r="E306" s="13">
        <v>0</v>
      </c>
      <c r="F306" s="14">
        <v>0</v>
      </c>
    </row>
    <row r="307" spans="1:6" x14ac:dyDescent="0.4">
      <c r="A307" s="13" t="s">
        <v>103</v>
      </c>
      <c r="B307" s="13">
        <v>2019</v>
      </c>
      <c r="C307" s="13" t="s">
        <v>91</v>
      </c>
      <c r="D307" s="13" t="s">
        <v>120</v>
      </c>
      <c r="E307" s="13">
        <v>0</v>
      </c>
      <c r="F307" s="14">
        <v>0</v>
      </c>
    </row>
    <row r="308" spans="1:6" x14ac:dyDescent="0.4">
      <c r="A308" s="13" t="s">
        <v>104</v>
      </c>
      <c r="B308" s="13">
        <v>2019</v>
      </c>
      <c r="C308" s="13" t="s">
        <v>91</v>
      </c>
      <c r="D308" s="13" t="s">
        <v>120</v>
      </c>
      <c r="E308" s="13">
        <v>0</v>
      </c>
      <c r="F308" s="14">
        <v>0</v>
      </c>
    </row>
    <row r="309" spans="1:6" x14ac:dyDescent="0.4">
      <c r="A309" s="13" t="s">
        <v>105</v>
      </c>
      <c r="B309" s="13">
        <v>2019</v>
      </c>
      <c r="C309" s="13" t="s">
        <v>91</v>
      </c>
      <c r="D309" s="13" t="s">
        <v>120</v>
      </c>
      <c r="E309" s="13">
        <v>0</v>
      </c>
      <c r="F309" s="14">
        <v>0</v>
      </c>
    </row>
    <row r="310" spans="1:6" x14ac:dyDescent="0.4">
      <c r="A310" s="13" t="s">
        <v>106</v>
      </c>
      <c r="B310" s="13">
        <v>2019</v>
      </c>
      <c r="C310" s="13" t="s">
        <v>91</v>
      </c>
      <c r="D310" s="13" t="s">
        <v>120</v>
      </c>
      <c r="E310" s="13">
        <v>0</v>
      </c>
      <c r="F310" s="14">
        <v>0</v>
      </c>
    </row>
    <row r="311" spans="1:6" x14ac:dyDescent="0.4">
      <c r="A311" s="13" t="s">
        <v>107</v>
      </c>
      <c r="B311" s="13">
        <v>2019</v>
      </c>
      <c r="C311" s="13" t="s">
        <v>91</v>
      </c>
      <c r="D311" s="13" t="s">
        <v>120</v>
      </c>
      <c r="E311" s="13">
        <v>0</v>
      </c>
      <c r="F311" s="14">
        <v>0</v>
      </c>
    </row>
    <row r="312" spans="1:6" x14ac:dyDescent="0.4">
      <c r="A312" s="13" t="s">
        <v>108</v>
      </c>
      <c r="B312" s="13">
        <v>2019</v>
      </c>
      <c r="C312" s="13" t="s">
        <v>91</v>
      </c>
      <c r="D312" s="13" t="s">
        <v>120</v>
      </c>
      <c r="E312" s="13">
        <v>0</v>
      </c>
      <c r="F312" s="14">
        <v>0</v>
      </c>
    </row>
    <row r="313" spans="1:6" x14ac:dyDescent="0.4">
      <c r="A313" s="13" t="s">
        <v>110</v>
      </c>
      <c r="B313" s="13">
        <v>2019</v>
      </c>
      <c r="C313" s="13" t="s">
        <v>91</v>
      </c>
      <c r="D313" s="13" t="s">
        <v>120</v>
      </c>
      <c r="E313" s="13">
        <v>0</v>
      </c>
      <c r="F313" s="14">
        <v>0</v>
      </c>
    </row>
    <row r="314" spans="1:6" x14ac:dyDescent="0.4">
      <c r="A314" s="13" t="s">
        <v>111</v>
      </c>
      <c r="B314" s="13">
        <v>2019</v>
      </c>
      <c r="C314" s="13" t="s">
        <v>91</v>
      </c>
      <c r="D314" s="13" t="s">
        <v>120</v>
      </c>
      <c r="E314" s="13">
        <v>0</v>
      </c>
      <c r="F314" s="14">
        <v>0</v>
      </c>
    </row>
    <row r="315" spans="1:6" x14ac:dyDescent="0.4">
      <c r="A315" s="13" t="s">
        <v>112</v>
      </c>
      <c r="B315" s="13">
        <v>2019</v>
      </c>
      <c r="C315" s="13" t="s">
        <v>91</v>
      </c>
      <c r="D315" s="13" t="s">
        <v>120</v>
      </c>
      <c r="E315" s="13">
        <v>0</v>
      </c>
      <c r="F315" s="14">
        <v>0</v>
      </c>
    </row>
    <row r="316" spans="1:6" x14ac:dyDescent="0.4">
      <c r="A316" s="13" t="s">
        <v>113</v>
      </c>
      <c r="B316" s="13">
        <v>2019</v>
      </c>
      <c r="C316" s="13" t="s">
        <v>91</v>
      </c>
      <c r="D316" s="13" t="s">
        <v>120</v>
      </c>
      <c r="E316" s="13">
        <v>0</v>
      </c>
      <c r="F316" s="14">
        <v>0</v>
      </c>
    </row>
    <row r="317" spans="1:6" x14ac:dyDescent="0.4">
      <c r="A317" s="13" t="s">
        <v>93</v>
      </c>
      <c r="B317" s="13">
        <v>2019</v>
      </c>
      <c r="C317" s="13" t="s">
        <v>91</v>
      </c>
      <c r="D317" s="13" t="s">
        <v>92</v>
      </c>
      <c r="E317" s="13">
        <v>10</v>
      </c>
      <c r="F317" s="14">
        <v>0.33333333333333326</v>
      </c>
    </row>
    <row r="318" spans="1:6" x14ac:dyDescent="0.4">
      <c r="A318" s="13" t="s">
        <v>94</v>
      </c>
      <c r="B318" s="13">
        <v>2019</v>
      </c>
      <c r="C318" s="13" t="s">
        <v>91</v>
      </c>
      <c r="D318" s="13" t="s">
        <v>92</v>
      </c>
      <c r="E318" s="13">
        <v>9</v>
      </c>
      <c r="F318" s="14">
        <v>0.3</v>
      </c>
    </row>
    <row r="319" spans="1:6" x14ac:dyDescent="0.4">
      <c r="A319" s="13" t="s">
        <v>95</v>
      </c>
      <c r="B319" s="13">
        <v>2019</v>
      </c>
      <c r="C319" s="13" t="s">
        <v>91</v>
      </c>
      <c r="D319" s="13" t="s">
        <v>92</v>
      </c>
      <c r="E319" s="13">
        <v>12</v>
      </c>
      <c r="F319" s="14">
        <v>0.23529411764705879</v>
      </c>
    </row>
    <row r="320" spans="1:6" x14ac:dyDescent="0.4">
      <c r="A320" s="13" t="s">
        <v>96</v>
      </c>
      <c r="B320" s="13">
        <v>2019</v>
      </c>
      <c r="C320" s="13" t="s">
        <v>91</v>
      </c>
      <c r="D320" s="13" t="s">
        <v>92</v>
      </c>
      <c r="E320" s="13">
        <v>3</v>
      </c>
      <c r="F320" s="14">
        <v>0.42857142857142855</v>
      </c>
    </row>
    <row r="321" spans="1:6" x14ac:dyDescent="0.4">
      <c r="A321" s="13" t="s">
        <v>97</v>
      </c>
      <c r="B321" s="13">
        <v>2019</v>
      </c>
      <c r="C321" s="13" t="s">
        <v>91</v>
      </c>
      <c r="D321" s="13" t="s">
        <v>92</v>
      </c>
      <c r="E321" s="13">
        <v>14</v>
      </c>
      <c r="F321" s="14">
        <v>0.35</v>
      </c>
    </row>
    <row r="322" spans="1:6" x14ac:dyDescent="0.4">
      <c r="A322" s="13" t="s">
        <v>98</v>
      </c>
      <c r="B322" s="13">
        <v>2019</v>
      </c>
      <c r="C322" s="13" t="s">
        <v>91</v>
      </c>
      <c r="D322" s="13" t="s">
        <v>92</v>
      </c>
      <c r="E322" s="13">
        <v>3</v>
      </c>
      <c r="F322" s="14">
        <v>0.125</v>
      </c>
    </row>
    <row r="323" spans="1:6" x14ac:dyDescent="0.4">
      <c r="A323" s="13" t="s">
        <v>99</v>
      </c>
      <c r="B323" s="13">
        <v>2019</v>
      </c>
      <c r="C323" s="13" t="s">
        <v>91</v>
      </c>
      <c r="D323" s="13" t="s">
        <v>92</v>
      </c>
      <c r="E323" s="13">
        <v>13</v>
      </c>
      <c r="F323" s="14">
        <v>0.20634920634920634</v>
      </c>
    </row>
    <row r="324" spans="1:6" x14ac:dyDescent="0.4">
      <c r="A324" s="13" t="s">
        <v>100</v>
      </c>
      <c r="B324" s="13">
        <v>2019</v>
      </c>
      <c r="C324" s="13" t="s">
        <v>91</v>
      </c>
      <c r="D324" s="13" t="s">
        <v>92</v>
      </c>
      <c r="E324" s="13">
        <v>9</v>
      </c>
      <c r="F324" s="14">
        <v>0.36</v>
      </c>
    </row>
    <row r="325" spans="1:6" x14ac:dyDescent="0.4">
      <c r="A325" s="13" t="s">
        <v>101</v>
      </c>
      <c r="B325" s="13">
        <v>2019</v>
      </c>
      <c r="C325" s="13" t="s">
        <v>91</v>
      </c>
      <c r="D325" s="13" t="s">
        <v>92</v>
      </c>
      <c r="E325" s="13">
        <v>9</v>
      </c>
      <c r="F325" s="14">
        <v>0.26470588235294118</v>
      </c>
    </row>
    <row r="326" spans="1:6" x14ac:dyDescent="0.4">
      <c r="A326" s="13" t="s">
        <v>102</v>
      </c>
      <c r="B326" s="13">
        <v>2019</v>
      </c>
      <c r="C326" s="13" t="s">
        <v>91</v>
      </c>
      <c r="D326" s="13" t="s">
        <v>92</v>
      </c>
      <c r="E326" s="13">
        <v>29</v>
      </c>
      <c r="F326" s="14">
        <v>0.59183673469387754</v>
      </c>
    </row>
    <row r="327" spans="1:6" x14ac:dyDescent="0.4">
      <c r="A327" s="13" t="s">
        <v>103</v>
      </c>
      <c r="B327" s="13">
        <v>2019</v>
      </c>
      <c r="C327" s="13" t="s">
        <v>91</v>
      </c>
      <c r="D327" s="13" t="s">
        <v>92</v>
      </c>
      <c r="E327" s="13">
        <v>5</v>
      </c>
      <c r="F327" s="14">
        <v>0.12195121951219512</v>
      </c>
    </row>
    <row r="328" spans="1:6" x14ac:dyDescent="0.4">
      <c r="A328" s="13" t="s">
        <v>104</v>
      </c>
      <c r="B328" s="13">
        <v>2019</v>
      </c>
      <c r="C328" s="13" t="s">
        <v>91</v>
      </c>
      <c r="D328" s="13" t="s">
        <v>92</v>
      </c>
      <c r="E328" s="13">
        <v>6</v>
      </c>
      <c r="F328" s="14">
        <v>0.375</v>
      </c>
    </row>
    <row r="329" spans="1:6" x14ac:dyDescent="0.4">
      <c r="A329" s="13" t="s">
        <v>105</v>
      </c>
      <c r="B329" s="13">
        <v>2019</v>
      </c>
      <c r="C329" s="13" t="s">
        <v>91</v>
      </c>
      <c r="D329" s="13" t="s">
        <v>92</v>
      </c>
      <c r="E329" s="13">
        <v>18</v>
      </c>
      <c r="F329" s="14">
        <v>0.339622641509434</v>
      </c>
    </row>
    <row r="330" spans="1:6" x14ac:dyDescent="0.4">
      <c r="A330" s="13" t="s">
        <v>106</v>
      </c>
      <c r="B330" s="13">
        <v>2019</v>
      </c>
      <c r="C330" s="13" t="s">
        <v>91</v>
      </c>
      <c r="D330" s="13" t="s">
        <v>92</v>
      </c>
      <c r="E330" s="13">
        <v>3</v>
      </c>
      <c r="F330" s="14">
        <v>0.2</v>
      </c>
    </row>
    <row r="331" spans="1:6" x14ac:dyDescent="0.4">
      <c r="A331" s="13" t="s">
        <v>107</v>
      </c>
      <c r="B331" s="13">
        <v>2019</v>
      </c>
      <c r="C331" s="13" t="s">
        <v>91</v>
      </c>
      <c r="D331" s="13" t="s">
        <v>92</v>
      </c>
      <c r="E331" s="13">
        <v>32</v>
      </c>
      <c r="F331" s="14">
        <v>0.88888888888888884</v>
      </c>
    </row>
    <row r="332" spans="1:6" x14ac:dyDescent="0.4">
      <c r="A332" s="13" t="s">
        <v>108</v>
      </c>
      <c r="B332" s="13">
        <v>2019</v>
      </c>
      <c r="C332" s="13" t="s">
        <v>91</v>
      </c>
      <c r="D332" s="13" t="s">
        <v>92</v>
      </c>
      <c r="E332" s="13">
        <v>11</v>
      </c>
      <c r="F332" s="14">
        <v>0.36666666666666664</v>
      </c>
    </row>
    <row r="333" spans="1:6" x14ac:dyDescent="0.4">
      <c r="A333" s="13" t="s">
        <v>110</v>
      </c>
      <c r="B333" s="13">
        <v>2019</v>
      </c>
      <c r="C333" s="13" t="s">
        <v>91</v>
      </c>
      <c r="D333" s="13" t="s">
        <v>92</v>
      </c>
      <c r="E333" s="13">
        <v>23</v>
      </c>
      <c r="F333" s="14">
        <v>0.71875</v>
      </c>
    </row>
    <row r="334" spans="1:6" x14ac:dyDescent="0.4">
      <c r="A334" s="13" t="s">
        <v>111</v>
      </c>
      <c r="B334" s="13">
        <v>2019</v>
      </c>
      <c r="C334" s="13" t="s">
        <v>91</v>
      </c>
      <c r="D334" s="13" t="s">
        <v>92</v>
      </c>
      <c r="E334" s="13">
        <v>24</v>
      </c>
      <c r="F334" s="14">
        <v>0.48979591836734693</v>
      </c>
    </row>
    <row r="335" spans="1:6" x14ac:dyDescent="0.4">
      <c r="A335" s="13" t="s">
        <v>112</v>
      </c>
      <c r="B335" s="13">
        <v>2019</v>
      </c>
      <c r="C335" s="13" t="s">
        <v>91</v>
      </c>
      <c r="D335" s="13" t="s">
        <v>92</v>
      </c>
      <c r="E335" s="13">
        <v>13</v>
      </c>
      <c r="F335" s="14">
        <v>0.7222222222222221</v>
      </c>
    </row>
    <row r="336" spans="1:6" x14ac:dyDescent="0.4">
      <c r="A336" s="13" t="s">
        <v>113</v>
      </c>
      <c r="B336" s="13">
        <v>2019</v>
      </c>
      <c r="C336" s="13" t="s">
        <v>91</v>
      </c>
      <c r="D336" s="13" t="s">
        <v>92</v>
      </c>
      <c r="E336" s="13">
        <v>5</v>
      </c>
      <c r="F336" s="14">
        <v>0.20833333333333337</v>
      </c>
    </row>
    <row r="337" spans="1:6" x14ac:dyDescent="0.4">
      <c r="A337" s="13" t="s">
        <v>109</v>
      </c>
      <c r="B337" s="13">
        <v>2019</v>
      </c>
      <c r="C337" s="13" t="s">
        <v>91</v>
      </c>
      <c r="D337" s="13" t="s">
        <v>92</v>
      </c>
      <c r="F337" s="14">
        <v>0</v>
      </c>
    </row>
    <row r="338" spans="1:6" x14ac:dyDescent="0.4">
      <c r="A338" s="13" t="s">
        <v>93</v>
      </c>
      <c r="B338" s="13">
        <v>2019</v>
      </c>
      <c r="C338" s="13" t="s">
        <v>91</v>
      </c>
      <c r="D338" s="13" t="s">
        <v>114</v>
      </c>
      <c r="E338" s="13">
        <v>12</v>
      </c>
      <c r="F338" s="14">
        <v>0.4</v>
      </c>
    </row>
    <row r="339" spans="1:6" x14ac:dyDescent="0.4">
      <c r="A339" s="13" t="s">
        <v>94</v>
      </c>
      <c r="B339" s="13">
        <v>2019</v>
      </c>
      <c r="C339" s="13" t="s">
        <v>91</v>
      </c>
      <c r="D339" s="13" t="s">
        <v>114</v>
      </c>
      <c r="E339" s="13">
        <v>18</v>
      </c>
      <c r="F339" s="14">
        <v>0.6</v>
      </c>
    </row>
    <row r="340" spans="1:6" x14ac:dyDescent="0.4">
      <c r="A340" s="13" t="s">
        <v>95</v>
      </c>
      <c r="B340" s="13">
        <v>2019</v>
      </c>
      <c r="C340" s="13" t="s">
        <v>91</v>
      </c>
      <c r="D340" s="13" t="s">
        <v>114</v>
      </c>
      <c r="E340" s="13">
        <v>30</v>
      </c>
      <c r="F340" s="14">
        <v>0.58823529411764708</v>
      </c>
    </row>
    <row r="341" spans="1:6" x14ac:dyDescent="0.4">
      <c r="A341" s="13" t="s">
        <v>97</v>
      </c>
      <c r="B341" s="13">
        <v>2019</v>
      </c>
      <c r="C341" s="13" t="s">
        <v>91</v>
      </c>
      <c r="D341" s="13" t="s">
        <v>114</v>
      </c>
      <c r="E341" s="13">
        <v>15</v>
      </c>
      <c r="F341" s="14">
        <v>0.375</v>
      </c>
    </row>
    <row r="342" spans="1:6" x14ac:dyDescent="0.4">
      <c r="A342" s="13" t="s">
        <v>98</v>
      </c>
      <c r="B342" s="13">
        <v>2019</v>
      </c>
      <c r="C342" s="13" t="s">
        <v>91</v>
      </c>
      <c r="D342" s="13" t="s">
        <v>114</v>
      </c>
      <c r="E342" s="13">
        <v>14</v>
      </c>
      <c r="F342" s="14">
        <v>0.58333333333333337</v>
      </c>
    </row>
    <row r="343" spans="1:6" x14ac:dyDescent="0.4">
      <c r="A343" s="13" t="s">
        <v>99</v>
      </c>
      <c r="B343" s="13">
        <v>2019</v>
      </c>
      <c r="C343" s="13" t="s">
        <v>91</v>
      </c>
      <c r="D343" s="13" t="s">
        <v>114</v>
      </c>
      <c r="E343" s="13">
        <v>40</v>
      </c>
      <c r="F343" s="14">
        <v>0.63492063492063489</v>
      </c>
    </row>
    <row r="344" spans="1:6" x14ac:dyDescent="0.4">
      <c r="A344" s="13" t="s">
        <v>100</v>
      </c>
      <c r="B344" s="13">
        <v>2019</v>
      </c>
      <c r="C344" s="13" t="s">
        <v>91</v>
      </c>
      <c r="D344" s="13" t="s">
        <v>114</v>
      </c>
      <c r="E344" s="13">
        <v>14</v>
      </c>
      <c r="F344" s="14">
        <v>0.56000000000000005</v>
      </c>
    </row>
    <row r="345" spans="1:6" x14ac:dyDescent="0.4">
      <c r="A345" s="13" t="s">
        <v>101</v>
      </c>
      <c r="B345" s="13">
        <v>2019</v>
      </c>
      <c r="C345" s="13" t="s">
        <v>91</v>
      </c>
      <c r="D345" s="13" t="s">
        <v>114</v>
      </c>
      <c r="E345" s="13">
        <v>22</v>
      </c>
      <c r="F345" s="14">
        <v>0.64705882352941169</v>
      </c>
    </row>
    <row r="346" spans="1:6" x14ac:dyDescent="0.4">
      <c r="A346" s="13" t="s">
        <v>102</v>
      </c>
      <c r="B346" s="13">
        <v>2019</v>
      </c>
      <c r="C346" s="13" t="s">
        <v>91</v>
      </c>
      <c r="D346" s="13" t="s">
        <v>114</v>
      </c>
      <c r="E346" s="13">
        <v>18</v>
      </c>
      <c r="F346" s="14">
        <v>0.36734693877551022</v>
      </c>
    </row>
    <row r="347" spans="1:6" x14ac:dyDescent="0.4">
      <c r="A347" s="13" t="s">
        <v>103</v>
      </c>
      <c r="B347" s="13">
        <v>2019</v>
      </c>
      <c r="C347" s="13" t="s">
        <v>91</v>
      </c>
      <c r="D347" s="13" t="s">
        <v>114</v>
      </c>
      <c r="E347" s="13">
        <v>18</v>
      </c>
      <c r="F347" s="14">
        <v>0.4390243902439025</v>
      </c>
    </row>
    <row r="348" spans="1:6" x14ac:dyDescent="0.4">
      <c r="A348" s="13" t="s">
        <v>104</v>
      </c>
      <c r="B348" s="13">
        <v>2019</v>
      </c>
      <c r="C348" s="13" t="s">
        <v>91</v>
      </c>
      <c r="D348" s="13" t="s">
        <v>114</v>
      </c>
      <c r="E348" s="13">
        <v>7</v>
      </c>
      <c r="F348" s="14">
        <v>0.4375</v>
      </c>
    </row>
    <row r="349" spans="1:6" x14ac:dyDescent="0.4">
      <c r="A349" s="13" t="s">
        <v>105</v>
      </c>
      <c r="B349" s="13">
        <v>2019</v>
      </c>
      <c r="C349" s="13" t="s">
        <v>91</v>
      </c>
      <c r="D349" s="13" t="s">
        <v>114</v>
      </c>
      <c r="E349" s="13">
        <v>29</v>
      </c>
      <c r="F349" s="14">
        <v>0.54716981132075471</v>
      </c>
    </row>
    <row r="350" spans="1:6" x14ac:dyDescent="0.4">
      <c r="A350" s="13" t="s">
        <v>106</v>
      </c>
      <c r="B350" s="13">
        <v>2019</v>
      </c>
      <c r="C350" s="13" t="s">
        <v>91</v>
      </c>
      <c r="D350" s="13" t="s">
        <v>114</v>
      </c>
      <c r="E350" s="13">
        <v>9</v>
      </c>
      <c r="F350" s="14">
        <v>0.6</v>
      </c>
    </row>
    <row r="351" spans="1:6" x14ac:dyDescent="0.4">
      <c r="A351" s="13" t="s">
        <v>107</v>
      </c>
      <c r="B351" s="13">
        <v>2019</v>
      </c>
      <c r="C351" s="13" t="s">
        <v>91</v>
      </c>
      <c r="D351" s="13" t="s">
        <v>114</v>
      </c>
      <c r="E351" s="13">
        <v>4</v>
      </c>
      <c r="F351" s="14">
        <v>0.1111111111111111</v>
      </c>
    </row>
    <row r="352" spans="1:6" x14ac:dyDescent="0.4">
      <c r="A352" s="13" t="s">
        <v>108</v>
      </c>
      <c r="B352" s="13">
        <v>2019</v>
      </c>
      <c r="C352" s="13" t="s">
        <v>91</v>
      </c>
      <c r="D352" s="13" t="s">
        <v>114</v>
      </c>
      <c r="E352" s="13">
        <v>14</v>
      </c>
      <c r="F352" s="14">
        <v>0.46666666666666662</v>
      </c>
    </row>
    <row r="353" spans="1:6" x14ac:dyDescent="0.4">
      <c r="A353" s="13" t="s">
        <v>110</v>
      </c>
      <c r="B353" s="13">
        <v>2019</v>
      </c>
      <c r="C353" s="13" t="s">
        <v>91</v>
      </c>
      <c r="D353" s="13" t="s">
        <v>114</v>
      </c>
      <c r="E353" s="13">
        <v>6</v>
      </c>
      <c r="F353" s="14">
        <v>0.1875</v>
      </c>
    </row>
    <row r="354" spans="1:6" x14ac:dyDescent="0.4">
      <c r="A354" s="13" t="s">
        <v>111</v>
      </c>
      <c r="B354" s="13">
        <v>2019</v>
      </c>
      <c r="C354" s="13" t="s">
        <v>91</v>
      </c>
      <c r="D354" s="13" t="s">
        <v>114</v>
      </c>
      <c r="E354" s="13">
        <v>20</v>
      </c>
      <c r="F354" s="14">
        <v>0.40816326530612246</v>
      </c>
    </row>
    <row r="355" spans="1:6" x14ac:dyDescent="0.4">
      <c r="A355" s="13" t="s">
        <v>112</v>
      </c>
      <c r="B355" s="13">
        <v>2019</v>
      </c>
      <c r="C355" s="13" t="s">
        <v>91</v>
      </c>
      <c r="D355" s="13" t="s">
        <v>114</v>
      </c>
      <c r="E355" s="13">
        <v>5</v>
      </c>
      <c r="F355" s="14">
        <v>0.27777777777777779</v>
      </c>
    </row>
    <row r="356" spans="1:6" x14ac:dyDescent="0.4">
      <c r="A356" s="13" t="s">
        <v>113</v>
      </c>
      <c r="B356" s="13">
        <v>2019</v>
      </c>
      <c r="C356" s="13" t="s">
        <v>91</v>
      </c>
      <c r="D356" s="13" t="s">
        <v>114</v>
      </c>
      <c r="E356" s="13">
        <v>10</v>
      </c>
      <c r="F356" s="14">
        <v>0.41666666666666674</v>
      </c>
    </row>
    <row r="357" spans="1:6" x14ac:dyDescent="0.4">
      <c r="A357" s="13" t="s">
        <v>109</v>
      </c>
      <c r="B357" s="13">
        <v>2019</v>
      </c>
      <c r="C357" s="13" t="s">
        <v>91</v>
      </c>
      <c r="D357" s="13" t="s">
        <v>114</v>
      </c>
      <c r="F357" s="14">
        <v>0</v>
      </c>
    </row>
    <row r="358" spans="1:6" x14ac:dyDescent="0.4">
      <c r="A358" s="13" t="s">
        <v>96</v>
      </c>
      <c r="B358" s="13">
        <v>2019</v>
      </c>
      <c r="C358" s="13" t="s">
        <v>91</v>
      </c>
      <c r="D358" s="13" t="s">
        <v>114</v>
      </c>
      <c r="E358" s="13">
        <v>0</v>
      </c>
      <c r="F358" s="14">
        <v>0</v>
      </c>
    </row>
    <row r="359" spans="1:6" x14ac:dyDescent="0.4">
      <c r="A359" s="13" t="s">
        <v>93</v>
      </c>
      <c r="B359" s="13">
        <v>2019</v>
      </c>
      <c r="C359" s="13" t="s">
        <v>91</v>
      </c>
      <c r="D359" s="13" t="s">
        <v>116</v>
      </c>
      <c r="E359" s="13">
        <v>8</v>
      </c>
      <c r="F359" s="14">
        <v>0.26666666666666666</v>
      </c>
    </row>
    <row r="360" spans="1:6" x14ac:dyDescent="0.4">
      <c r="A360" s="13" t="s">
        <v>94</v>
      </c>
      <c r="B360" s="13">
        <v>2019</v>
      </c>
      <c r="C360" s="13" t="s">
        <v>91</v>
      </c>
      <c r="D360" s="13" t="s">
        <v>116</v>
      </c>
      <c r="E360" s="13">
        <v>3</v>
      </c>
      <c r="F360" s="14">
        <v>0.1</v>
      </c>
    </row>
    <row r="361" spans="1:6" x14ac:dyDescent="0.4">
      <c r="A361" s="13" t="s">
        <v>95</v>
      </c>
      <c r="B361" s="13">
        <v>2019</v>
      </c>
      <c r="C361" s="13" t="s">
        <v>91</v>
      </c>
      <c r="D361" s="13" t="s">
        <v>116</v>
      </c>
      <c r="E361" s="13">
        <v>9</v>
      </c>
      <c r="F361" s="14">
        <v>0.17647058823529413</v>
      </c>
    </row>
    <row r="362" spans="1:6" x14ac:dyDescent="0.4">
      <c r="A362" s="13" t="s">
        <v>96</v>
      </c>
      <c r="B362" s="13">
        <v>2019</v>
      </c>
      <c r="C362" s="13" t="s">
        <v>91</v>
      </c>
      <c r="D362" s="13" t="s">
        <v>116</v>
      </c>
      <c r="E362" s="13">
        <v>4</v>
      </c>
      <c r="F362" s="14">
        <v>0.5714285714285714</v>
      </c>
    </row>
    <row r="363" spans="1:6" x14ac:dyDescent="0.4">
      <c r="A363" s="13" t="s">
        <v>97</v>
      </c>
      <c r="B363" s="13">
        <v>2019</v>
      </c>
      <c r="C363" s="13" t="s">
        <v>91</v>
      </c>
      <c r="D363" s="13" t="s">
        <v>116</v>
      </c>
      <c r="E363" s="13">
        <v>11</v>
      </c>
      <c r="F363" s="14">
        <v>0.27500000000000002</v>
      </c>
    </row>
    <row r="364" spans="1:6" x14ac:dyDescent="0.4">
      <c r="A364" s="13" t="s">
        <v>98</v>
      </c>
      <c r="B364" s="13">
        <v>2019</v>
      </c>
      <c r="C364" s="13" t="s">
        <v>91</v>
      </c>
      <c r="D364" s="13" t="s">
        <v>116</v>
      </c>
      <c r="E364" s="13">
        <v>7</v>
      </c>
      <c r="F364" s="14">
        <v>0.29166666666666669</v>
      </c>
    </row>
    <row r="365" spans="1:6" x14ac:dyDescent="0.4">
      <c r="A365" s="13" t="s">
        <v>99</v>
      </c>
      <c r="B365" s="13">
        <v>2019</v>
      </c>
      <c r="C365" s="13" t="s">
        <v>91</v>
      </c>
      <c r="D365" s="13" t="s">
        <v>116</v>
      </c>
      <c r="E365" s="13">
        <v>10</v>
      </c>
      <c r="F365" s="14">
        <v>0.15873015873015872</v>
      </c>
    </row>
    <row r="366" spans="1:6" x14ac:dyDescent="0.4">
      <c r="A366" s="13" t="s">
        <v>100</v>
      </c>
      <c r="B366" s="13">
        <v>2019</v>
      </c>
      <c r="C366" s="13" t="s">
        <v>91</v>
      </c>
      <c r="D366" s="13" t="s">
        <v>116</v>
      </c>
      <c r="E366" s="13">
        <v>2</v>
      </c>
      <c r="F366" s="14">
        <v>0.08</v>
      </c>
    </row>
    <row r="367" spans="1:6" x14ac:dyDescent="0.4">
      <c r="A367" s="13" t="s">
        <v>101</v>
      </c>
      <c r="B367" s="13">
        <v>2019</v>
      </c>
      <c r="C367" s="13" t="s">
        <v>91</v>
      </c>
      <c r="D367" s="13" t="s">
        <v>116</v>
      </c>
      <c r="E367" s="13">
        <v>3</v>
      </c>
      <c r="F367" s="14">
        <v>8.8235294117647065E-2</v>
      </c>
    </row>
    <row r="368" spans="1:6" x14ac:dyDescent="0.4">
      <c r="A368" s="13" t="s">
        <v>102</v>
      </c>
      <c r="B368" s="13">
        <v>2019</v>
      </c>
      <c r="C368" s="13" t="s">
        <v>91</v>
      </c>
      <c r="D368" s="13" t="s">
        <v>116</v>
      </c>
      <c r="E368" s="13">
        <v>2</v>
      </c>
      <c r="F368" s="14">
        <v>4.0816326530612249E-2</v>
      </c>
    </row>
    <row r="369" spans="1:6" x14ac:dyDescent="0.4">
      <c r="A369" s="13" t="s">
        <v>103</v>
      </c>
      <c r="B369" s="13">
        <v>2019</v>
      </c>
      <c r="C369" s="13" t="s">
        <v>91</v>
      </c>
      <c r="D369" s="13" t="s">
        <v>116</v>
      </c>
      <c r="E369" s="13">
        <v>18</v>
      </c>
      <c r="F369" s="14">
        <v>0.4390243902439025</v>
      </c>
    </row>
    <row r="370" spans="1:6" x14ac:dyDescent="0.4">
      <c r="A370" s="13" t="s">
        <v>104</v>
      </c>
      <c r="B370" s="13">
        <v>2019</v>
      </c>
      <c r="C370" s="13" t="s">
        <v>91</v>
      </c>
      <c r="D370" s="13" t="s">
        <v>116</v>
      </c>
      <c r="E370" s="13">
        <v>3</v>
      </c>
      <c r="F370" s="14">
        <v>0.1875</v>
      </c>
    </row>
    <row r="371" spans="1:6" x14ac:dyDescent="0.4">
      <c r="A371" s="13" t="s">
        <v>105</v>
      </c>
      <c r="B371" s="13">
        <v>2019</v>
      </c>
      <c r="C371" s="13" t="s">
        <v>91</v>
      </c>
      <c r="D371" s="13" t="s">
        <v>116</v>
      </c>
      <c r="E371" s="13">
        <v>6</v>
      </c>
      <c r="F371" s="14">
        <v>0.11320754716981134</v>
      </c>
    </row>
    <row r="372" spans="1:6" x14ac:dyDescent="0.4">
      <c r="A372" s="13" t="s">
        <v>106</v>
      </c>
      <c r="B372" s="13">
        <v>2019</v>
      </c>
      <c r="C372" s="13" t="s">
        <v>91</v>
      </c>
      <c r="D372" s="13" t="s">
        <v>116</v>
      </c>
      <c r="E372" s="13">
        <v>3</v>
      </c>
      <c r="F372" s="14">
        <v>0.2</v>
      </c>
    </row>
    <row r="373" spans="1:6" x14ac:dyDescent="0.4">
      <c r="A373" s="13" t="s">
        <v>108</v>
      </c>
      <c r="B373" s="13">
        <v>2019</v>
      </c>
      <c r="C373" s="13" t="s">
        <v>91</v>
      </c>
      <c r="D373" s="13" t="s">
        <v>116</v>
      </c>
      <c r="E373" s="13">
        <v>5</v>
      </c>
      <c r="F373" s="14">
        <v>0.16666666666666663</v>
      </c>
    </row>
    <row r="374" spans="1:6" x14ac:dyDescent="0.4">
      <c r="A374" s="13" t="s">
        <v>110</v>
      </c>
      <c r="B374" s="13">
        <v>2019</v>
      </c>
      <c r="C374" s="13" t="s">
        <v>91</v>
      </c>
      <c r="D374" s="13" t="s">
        <v>116</v>
      </c>
      <c r="E374" s="13">
        <v>3</v>
      </c>
      <c r="F374" s="14">
        <v>9.375E-2</v>
      </c>
    </row>
    <row r="375" spans="1:6" x14ac:dyDescent="0.4">
      <c r="A375" s="13" t="s">
        <v>111</v>
      </c>
      <c r="B375" s="13">
        <v>2019</v>
      </c>
      <c r="C375" s="13" t="s">
        <v>91</v>
      </c>
      <c r="D375" s="13" t="s">
        <v>116</v>
      </c>
      <c r="E375" s="13">
        <v>5</v>
      </c>
      <c r="F375" s="14">
        <v>0.10204081632653061</v>
      </c>
    </row>
    <row r="376" spans="1:6" x14ac:dyDescent="0.4">
      <c r="A376" s="13" t="s">
        <v>113</v>
      </c>
      <c r="B376" s="13">
        <v>2019</v>
      </c>
      <c r="C376" s="13" t="s">
        <v>91</v>
      </c>
      <c r="D376" s="13" t="s">
        <v>116</v>
      </c>
      <c r="E376" s="13">
        <v>9</v>
      </c>
      <c r="F376" s="14">
        <v>0.375</v>
      </c>
    </row>
    <row r="377" spans="1:6" x14ac:dyDescent="0.4">
      <c r="A377" s="13" t="s">
        <v>109</v>
      </c>
      <c r="B377" s="13">
        <v>2019</v>
      </c>
      <c r="C377" s="13" t="s">
        <v>91</v>
      </c>
      <c r="D377" s="13" t="s">
        <v>116</v>
      </c>
      <c r="F377" s="14">
        <v>0</v>
      </c>
    </row>
    <row r="378" spans="1:6" x14ac:dyDescent="0.4">
      <c r="A378" s="13" t="s">
        <v>112</v>
      </c>
      <c r="B378" s="13">
        <v>2019</v>
      </c>
      <c r="C378" s="13" t="s">
        <v>91</v>
      </c>
      <c r="D378" s="13" t="s">
        <v>116</v>
      </c>
      <c r="E378" s="13">
        <v>0</v>
      </c>
      <c r="F378" s="14">
        <v>0</v>
      </c>
    </row>
    <row r="379" spans="1:6" x14ac:dyDescent="0.4">
      <c r="A379" s="13" t="s">
        <v>107</v>
      </c>
      <c r="B379" s="13">
        <v>2019</v>
      </c>
      <c r="C379" s="13" t="s">
        <v>91</v>
      </c>
      <c r="D379" s="13" t="s">
        <v>116</v>
      </c>
      <c r="E379" s="13">
        <v>0</v>
      </c>
      <c r="F379" s="14">
        <v>0</v>
      </c>
    </row>
    <row r="380" spans="1:6" x14ac:dyDescent="0.4">
      <c r="A380" s="13" t="s">
        <v>94</v>
      </c>
      <c r="B380" s="13">
        <v>2020</v>
      </c>
      <c r="C380" s="13" t="s">
        <v>91</v>
      </c>
      <c r="D380" s="13" t="s">
        <v>120</v>
      </c>
      <c r="E380" s="13">
        <v>0</v>
      </c>
      <c r="F380" s="14">
        <v>0</v>
      </c>
    </row>
    <row r="381" spans="1:6" x14ac:dyDescent="0.4">
      <c r="A381" s="13" t="s">
        <v>121</v>
      </c>
      <c r="B381" s="13">
        <v>2020</v>
      </c>
      <c r="C381" s="13" t="s">
        <v>91</v>
      </c>
      <c r="D381" s="13" t="s">
        <v>120</v>
      </c>
      <c r="E381" s="13">
        <v>0</v>
      </c>
      <c r="F381" s="14">
        <v>0</v>
      </c>
    </row>
    <row r="382" spans="1:6" x14ac:dyDescent="0.4">
      <c r="A382" s="13" t="s">
        <v>96</v>
      </c>
      <c r="B382" s="13">
        <v>2020</v>
      </c>
      <c r="C382" s="13" t="s">
        <v>91</v>
      </c>
      <c r="D382" s="13" t="s">
        <v>120</v>
      </c>
      <c r="E382" s="13">
        <v>0</v>
      </c>
      <c r="F382" s="14">
        <v>0</v>
      </c>
    </row>
    <row r="383" spans="1:6" x14ac:dyDescent="0.4">
      <c r="A383" s="13" t="s">
        <v>122</v>
      </c>
      <c r="B383" s="13">
        <v>2020</v>
      </c>
      <c r="C383" s="13" t="s">
        <v>91</v>
      </c>
      <c r="D383" s="13" t="s">
        <v>120</v>
      </c>
      <c r="E383" s="13">
        <v>0</v>
      </c>
      <c r="F383" s="14">
        <v>0</v>
      </c>
    </row>
    <row r="384" spans="1:6" x14ac:dyDescent="0.4">
      <c r="A384" s="13" t="s">
        <v>123</v>
      </c>
      <c r="B384" s="13">
        <v>2020</v>
      </c>
      <c r="C384" s="13" t="s">
        <v>91</v>
      </c>
      <c r="D384" s="13" t="s">
        <v>120</v>
      </c>
      <c r="E384" s="13">
        <v>0</v>
      </c>
      <c r="F384" s="14">
        <v>0</v>
      </c>
    </row>
    <row r="385" spans="1:6" x14ac:dyDescent="0.4">
      <c r="A385" s="13" t="s">
        <v>125</v>
      </c>
      <c r="B385" s="13">
        <v>2020</v>
      </c>
      <c r="C385" s="13" t="s">
        <v>91</v>
      </c>
      <c r="D385" s="13" t="s">
        <v>120</v>
      </c>
      <c r="E385" s="13">
        <v>0</v>
      </c>
      <c r="F385" s="14">
        <v>0</v>
      </c>
    </row>
    <row r="386" spans="1:6" x14ac:dyDescent="0.4">
      <c r="A386" s="13" t="s">
        <v>126</v>
      </c>
      <c r="B386" s="13">
        <v>2020</v>
      </c>
      <c r="C386" s="13" t="s">
        <v>91</v>
      </c>
      <c r="D386" s="13" t="s">
        <v>120</v>
      </c>
      <c r="E386" s="13">
        <v>0</v>
      </c>
      <c r="F386" s="14">
        <v>0</v>
      </c>
    </row>
    <row r="387" spans="1:6" x14ac:dyDescent="0.4">
      <c r="A387" s="13" t="s">
        <v>127</v>
      </c>
      <c r="B387" s="13">
        <v>2020</v>
      </c>
      <c r="C387" s="13" t="s">
        <v>91</v>
      </c>
      <c r="D387" s="13" t="s">
        <v>120</v>
      </c>
      <c r="E387" s="13">
        <v>0</v>
      </c>
      <c r="F387" s="14">
        <v>0</v>
      </c>
    </row>
    <row r="388" spans="1:6" x14ac:dyDescent="0.4">
      <c r="A388" s="13" t="s">
        <v>128</v>
      </c>
      <c r="B388" s="13">
        <v>2020</v>
      </c>
      <c r="C388" s="13" t="s">
        <v>91</v>
      </c>
      <c r="D388" s="13" t="s">
        <v>120</v>
      </c>
      <c r="E388" s="13">
        <v>0</v>
      </c>
      <c r="F388" s="14">
        <v>0</v>
      </c>
    </row>
    <row r="389" spans="1:6" x14ac:dyDescent="0.4">
      <c r="A389" s="13" t="s">
        <v>129</v>
      </c>
      <c r="B389" s="13">
        <v>2020</v>
      </c>
      <c r="C389" s="13" t="s">
        <v>91</v>
      </c>
      <c r="D389" s="13" t="s">
        <v>120</v>
      </c>
      <c r="E389" s="13">
        <v>0</v>
      </c>
      <c r="F389" s="14">
        <v>0</v>
      </c>
    </row>
    <row r="390" spans="1:6" x14ac:dyDescent="0.4">
      <c r="A390" s="13" t="s">
        <v>130</v>
      </c>
      <c r="B390" s="13">
        <v>2020</v>
      </c>
      <c r="C390" s="13" t="s">
        <v>91</v>
      </c>
      <c r="D390" s="13" t="s">
        <v>120</v>
      </c>
      <c r="E390" s="13">
        <v>0</v>
      </c>
      <c r="F390" s="14">
        <v>0</v>
      </c>
    </row>
    <row r="391" spans="1:6" x14ac:dyDescent="0.4">
      <c r="A391" s="13" t="s">
        <v>104</v>
      </c>
      <c r="B391" s="13">
        <v>2020</v>
      </c>
      <c r="C391" s="13" t="s">
        <v>91</v>
      </c>
      <c r="D391" s="13" t="s">
        <v>120</v>
      </c>
      <c r="E391" s="13">
        <v>0</v>
      </c>
      <c r="F391" s="14">
        <v>0</v>
      </c>
    </row>
    <row r="392" spans="1:6" x14ac:dyDescent="0.4">
      <c r="A392" s="13" t="s">
        <v>105</v>
      </c>
      <c r="B392" s="13">
        <v>2020</v>
      </c>
      <c r="C392" s="13" t="s">
        <v>91</v>
      </c>
      <c r="D392" s="13" t="s">
        <v>120</v>
      </c>
      <c r="E392" s="13">
        <v>0</v>
      </c>
      <c r="F392" s="14">
        <v>0</v>
      </c>
    </row>
    <row r="393" spans="1:6" x14ac:dyDescent="0.4">
      <c r="A393" s="13" t="s">
        <v>131</v>
      </c>
      <c r="B393" s="13">
        <v>2020</v>
      </c>
      <c r="C393" s="13" t="s">
        <v>91</v>
      </c>
      <c r="D393" s="13" t="s">
        <v>120</v>
      </c>
      <c r="E393" s="13">
        <v>0</v>
      </c>
      <c r="F393" s="14">
        <v>0</v>
      </c>
    </row>
    <row r="394" spans="1:6" x14ac:dyDescent="0.4">
      <c r="A394" s="13" t="s">
        <v>132</v>
      </c>
      <c r="B394" s="13">
        <v>2020</v>
      </c>
      <c r="C394" s="13" t="s">
        <v>91</v>
      </c>
      <c r="D394" s="13" t="s">
        <v>120</v>
      </c>
      <c r="E394" s="13">
        <v>0</v>
      </c>
      <c r="F394" s="14">
        <v>0</v>
      </c>
    </row>
    <row r="395" spans="1:6" x14ac:dyDescent="0.4">
      <c r="A395" s="13" t="s">
        <v>133</v>
      </c>
      <c r="B395" s="13">
        <v>2020</v>
      </c>
      <c r="C395" s="13" t="s">
        <v>91</v>
      </c>
      <c r="D395" s="13" t="s">
        <v>120</v>
      </c>
      <c r="E395" s="13">
        <v>0</v>
      </c>
      <c r="F395" s="14">
        <v>0</v>
      </c>
    </row>
    <row r="396" spans="1:6" x14ac:dyDescent="0.4">
      <c r="A396" s="13" t="s">
        <v>109</v>
      </c>
      <c r="B396" s="13">
        <v>2020</v>
      </c>
      <c r="C396" s="13" t="s">
        <v>91</v>
      </c>
      <c r="D396" s="13" t="s">
        <v>120</v>
      </c>
      <c r="E396" s="13">
        <v>0</v>
      </c>
      <c r="F396" s="14">
        <v>0</v>
      </c>
    </row>
    <row r="397" spans="1:6" x14ac:dyDescent="0.4">
      <c r="A397" s="13" t="s">
        <v>110</v>
      </c>
      <c r="B397" s="13">
        <v>2020</v>
      </c>
      <c r="C397" s="13" t="s">
        <v>91</v>
      </c>
      <c r="D397" s="13" t="s">
        <v>120</v>
      </c>
      <c r="E397" s="13">
        <v>0</v>
      </c>
      <c r="F397" s="14">
        <v>0</v>
      </c>
    </row>
    <row r="398" spans="1:6" x14ac:dyDescent="0.4">
      <c r="A398" s="13" t="s">
        <v>111</v>
      </c>
      <c r="B398" s="13">
        <v>2020</v>
      </c>
      <c r="C398" s="13" t="s">
        <v>91</v>
      </c>
      <c r="D398" s="13" t="s">
        <v>120</v>
      </c>
      <c r="E398" s="13">
        <v>0</v>
      </c>
      <c r="F398" s="14">
        <v>0</v>
      </c>
    </row>
    <row r="399" spans="1:6" x14ac:dyDescent="0.4">
      <c r="A399" s="13" t="s">
        <v>134</v>
      </c>
      <c r="B399" s="13">
        <v>2020</v>
      </c>
      <c r="C399" s="13" t="s">
        <v>91</v>
      </c>
      <c r="D399" s="13" t="s">
        <v>120</v>
      </c>
      <c r="E399" s="13">
        <v>0</v>
      </c>
      <c r="F399" s="14">
        <v>0</v>
      </c>
    </row>
    <row r="400" spans="1:6" x14ac:dyDescent="0.4">
      <c r="A400" s="13" t="s">
        <v>113</v>
      </c>
      <c r="B400" s="13">
        <v>2020</v>
      </c>
      <c r="C400" s="13" t="s">
        <v>91</v>
      </c>
      <c r="D400" s="13" t="s">
        <v>120</v>
      </c>
      <c r="E400" s="13">
        <v>0</v>
      </c>
      <c r="F400" s="14">
        <v>0</v>
      </c>
    </row>
    <row r="401" spans="1:6" x14ac:dyDescent="0.4">
      <c r="A401" s="13" t="s">
        <v>94</v>
      </c>
      <c r="B401" s="13">
        <v>2020</v>
      </c>
      <c r="C401" s="13" t="s">
        <v>91</v>
      </c>
      <c r="D401" s="13" t="s">
        <v>92</v>
      </c>
      <c r="E401" s="13">
        <v>24</v>
      </c>
      <c r="F401" s="14">
        <v>0.8</v>
      </c>
    </row>
    <row r="402" spans="1:6" x14ac:dyDescent="0.4">
      <c r="A402" s="13" t="s">
        <v>121</v>
      </c>
      <c r="B402" s="13">
        <v>2020</v>
      </c>
      <c r="C402" s="13" t="s">
        <v>91</v>
      </c>
      <c r="D402" s="13" t="s">
        <v>92</v>
      </c>
      <c r="E402" s="13">
        <v>18</v>
      </c>
      <c r="F402" s="14">
        <v>0.35294117647058826</v>
      </c>
    </row>
    <row r="403" spans="1:6" x14ac:dyDescent="0.4">
      <c r="A403" s="13" t="s">
        <v>96</v>
      </c>
      <c r="B403" s="13">
        <v>2020</v>
      </c>
      <c r="C403" s="13" t="s">
        <v>91</v>
      </c>
      <c r="D403" s="13" t="s">
        <v>92</v>
      </c>
      <c r="E403" s="13">
        <v>2</v>
      </c>
      <c r="F403" s="14">
        <v>0.25</v>
      </c>
    </row>
    <row r="404" spans="1:6" x14ac:dyDescent="0.4">
      <c r="A404" s="13" t="s">
        <v>122</v>
      </c>
      <c r="B404" s="13">
        <v>2020</v>
      </c>
      <c r="C404" s="13" t="s">
        <v>91</v>
      </c>
      <c r="D404" s="13" t="s">
        <v>92</v>
      </c>
      <c r="E404" s="13">
        <v>33</v>
      </c>
      <c r="F404" s="14">
        <v>0.82499999999999996</v>
      </c>
    </row>
    <row r="405" spans="1:6" x14ac:dyDescent="0.4">
      <c r="A405" s="13" t="s">
        <v>123</v>
      </c>
      <c r="B405" s="13">
        <v>2020</v>
      </c>
      <c r="C405" s="13" t="s">
        <v>91</v>
      </c>
      <c r="D405" s="13" t="s">
        <v>92</v>
      </c>
      <c r="E405" s="13">
        <v>16</v>
      </c>
      <c r="F405" s="14">
        <v>0.61538461538461542</v>
      </c>
    </row>
    <row r="406" spans="1:6" x14ac:dyDescent="0.4">
      <c r="A406" s="13" t="s">
        <v>125</v>
      </c>
      <c r="B406" s="13">
        <v>2020</v>
      </c>
      <c r="C406" s="13" t="s">
        <v>91</v>
      </c>
      <c r="D406" s="13" t="s">
        <v>92</v>
      </c>
      <c r="E406" s="13">
        <v>27</v>
      </c>
      <c r="F406" s="14">
        <v>0.54</v>
      </c>
    </row>
    <row r="407" spans="1:6" x14ac:dyDescent="0.4">
      <c r="A407" s="13" t="s">
        <v>126</v>
      </c>
      <c r="B407" s="13">
        <v>2020</v>
      </c>
      <c r="C407" s="13" t="s">
        <v>91</v>
      </c>
      <c r="D407" s="13" t="s">
        <v>92</v>
      </c>
      <c r="E407" s="13">
        <v>19</v>
      </c>
      <c r="F407" s="14">
        <v>0.46341463414634149</v>
      </c>
    </row>
    <row r="408" spans="1:6" x14ac:dyDescent="0.4">
      <c r="A408" s="13" t="s">
        <v>127</v>
      </c>
      <c r="B408" s="13">
        <v>2020</v>
      </c>
      <c r="C408" s="13" t="s">
        <v>91</v>
      </c>
      <c r="D408" s="13" t="s">
        <v>92</v>
      </c>
      <c r="E408" s="13">
        <v>14</v>
      </c>
      <c r="F408" s="14">
        <v>0.56000000000000005</v>
      </c>
    </row>
    <row r="409" spans="1:6" x14ac:dyDescent="0.4">
      <c r="A409" s="13" t="s">
        <v>128</v>
      </c>
      <c r="B409" s="13">
        <v>2020</v>
      </c>
      <c r="C409" s="13" t="s">
        <v>91</v>
      </c>
      <c r="D409" s="13" t="s">
        <v>92</v>
      </c>
      <c r="E409" s="13">
        <v>16</v>
      </c>
      <c r="F409" s="14">
        <v>0.61538461538461542</v>
      </c>
    </row>
    <row r="410" spans="1:6" x14ac:dyDescent="0.4">
      <c r="A410" s="13" t="s">
        <v>129</v>
      </c>
      <c r="B410" s="13">
        <v>2020</v>
      </c>
      <c r="C410" s="13" t="s">
        <v>91</v>
      </c>
      <c r="D410" s="13" t="s">
        <v>92</v>
      </c>
      <c r="E410" s="13">
        <v>19</v>
      </c>
      <c r="F410" s="14">
        <v>0.65517241379310354</v>
      </c>
    </row>
    <row r="411" spans="1:6" x14ac:dyDescent="0.4">
      <c r="A411" s="13" t="s">
        <v>130</v>
      </c>
      <c r="B411" s="13">
        <v>2020</v>
      </c>
      <c r="C411" s="13" t="s">
        <v>91</v>
      </c>
      <c r="D411" s="13" t="s">
        <v>92</v>
      </c>
      <c r="E411" s="13">
        <v>28</v>
      </c>
      <c r="F411" s="14">
        <v>0.65116279069767447</v>
      </c>
    </row>
    <row r="412" spans="1:6" x14ac:dyDescent="0.4">
      <c r="A412" s="13" t="s">
        <v>104</v>
      </c>
      <c r="B412" s="13">
        <v>2020</v>
      </c>
      <c r="C412" s="13" t="s">
        <v>91</v>
      </c>
      <c r="D412" s="13" t="s">
        <v>92</v>
      </c>
      <c r="E412" s="13">
        <v>13</v>
      </c>
      <c r="F412" s="14">
        <v>0.8125</v>
      </c>
    </row>
    <row r="413" spans="1:6" x14ac:dyDescent="0.4">
      <c r="A413" s="13" t="s">
        <v>105</v>
      </c>
      <c r="B413" s="13">
        <v>2020</v>
      </c>
      <c r="C413" s="13" t="s">
        <v>91</v>
      </c>
      <c r="D413" s="13" t="s">
        <v>92</v>
      </c>
      <c r="E413" s="13">
        <v>29</v>
      </c>
      <c r="F413" s="14">
        <v>0.72499999999999998</v>
      </c>
    </row>
    <row r="414" spans="1:6" x14ac:dyDescent="0.4">
      <c r="A414" s="13" t="s">
        <v>131</v>
      </c>
      <c r="B414" s="13">
        <v>2020</v>
      </c>
      <c r="C414" s="13" t="s">
        <v>91</v>
      </c>
      <c r="D414" s="13" t="s">
        <v>92</v>
      </c>
      <c r="E414" s="13">
        <v>5</v>
      </c>
      <c r="F414" s="14">
        <v>0.33333333333333326</v>
      </c>
    </row>
    <row r="415" spans="1:6" x14ac:dyDescent="0.4">
      <c r="A415" s="13" t="s">
        <v>132</v>
      </c>
      <c r="B415" s="13">
        <v>2020</v>
      </c>
      <c r="C415" s="13" t="s">
        <v>91</v>
      </c>
      <c r="D415" s="13" t="s">
        <v>92</v>
      </c>
      <c r="E415" s="13">
        <v>30</v>
      </c>
      <c r="F415" s="14">
        <v>0.83333333333333348</v>
      </c>
    </row>
    <row r="416" spans="1:6" x14ac:dyDescent="0.4">
      <c r="A416" s="13" t="s">
        <v>133</v>
      </c>
      <c r="B416" s="13">
        <v>2020</v>
      </c>
      <c r="C416" s="13" t="s">
        <v>91</v>
      </c>
      <c r="D416" s="13" t="s">
        <v>92</v>
      </c>
      <c r="E416" s="13">
        <v>24</v>
      </c>
      <c r="F416" s="14">
        <v>0.8571428571428571</v>
      </c>
    </row>
    <row r="417" spans="1:6" x14ac:dyDescent="0.4">
      <c r="A417" s="13" t="s">
        <v>109</v>
      </c>
      <c r="B417" s="13">
        <v>2020</v>
      </c>
      <c r="C417" s="13" t="s">
        <v>91</v>
      </c>
      <c r="D417" s="13" t="s">
        <v>92</v>
      </c>
      <c r="E417" s="13">
        <v>1</v>
      </c>
      <c r="F417" s="14">
        <v>2.7027027027027025E-2</v>
      </c>
    </row>
    <row r="418" spans="1:6" x14ac:dyDescent="0.4">
      <c r="A418" s="13" t="s">
        <v>110</v>
      </c>
      <c r="B418" s="13">
        <v>2020</v>
      </c>
      <c r="C418" s="13" t="s">
        <v>91</v>
      </c>
      <c r="D418" s="13" t="s">
        <v>92</v>
      </c>
      <c r="E418" s="13">
        <v>31</v>
      </c>
      <c r="F418" s="14">
        <v>0.96875</v>
      </c>
    </row>
    <row r="419" spans="1:6" x14ac:dyDescent="0.4">
      <c r="A419" s="13" t="s">
        <v>111</v>
      </c>
      <c r="B419" s="13">
        <v>2020</v>
      </c>
      <c r="C419" s="13" t="s">
        <v>91</v>
      </c>
      <c r="D419" s="13" t="s">
        <v>92</v>
      </c>
      <c r="E419" s="13">
        <v>27</v>
      </c>
      <c r="F419" s="14">
        <v>0.55102040816326525</v>
      </c>
    </row>
    <row r="420" spans="1:6" x14ac:dyDescent="0.4">
      <c r="A420" s="13" t="s">
        <v>134</v>
      </c>
      <c r="B420" s="13">
        <v>2020</v>
      </c>
      <c r="C420" s="13" t="s">
        <v>91</v>
      </c>
      <c r="D420" s="13" t="s">
        <v>92</v>
      </c>
      <c r="E420" s="13">
        <v>18</v>
      </c>
      <c r="F420" s="14">
        <v>0.94736842105263153</v>
      </c>
    </row>
    <row r="421" spans="1:6" x14ac:dyDescent="0.4">
      <c r="A421" s="13" t="s">
        <v>113</v>
      </c>
      <c r="B421" s="13">
        <v>2020</v>
      </c>
      <c r="C421" s="13" t="s">
        <v>91</v>
      </c>
      <c r="D421" s="13" t="s">
        <v>92</v>
      </c>
      <c r="E421" s="13">
        <v>16</v>
      </c>
      <c r="F421" s="14">
        <v>0.66666666666666652</v>
      </c>
    </row>
    <row r="422" spans="1:6" x14ac:dyDescent="0.4">
      <c r="A422" s="13" t="s">
        <v>94</v>
      </c>
      <c r="B422" s="13">
        <v>2020</v>
      </c>
      <c r="C422" s="13" t="s">
        <v>91</v>
      </c>
      <c r="D422" s="13" t="s">
        <v>114</v>
      </c>
      <c r="E422" s="13">
        <v>6</v>
      </c>
      <c r="F422" s="14">
        <v>0.2</v>
      </c>
    </row>
    <row r="423" spans="1:6" x14ac:dyDescent="0.4">
      <c r="A423" s="13" t="s">
        <v>121</v>
      </c>
      <c r="B423" s="13">
        <v>2020</v>
      </c>
      <c r="C423" s="13" t="s">
        <v>91</v>
      </c>
      <c r="D423" s="13" t="s">
        <v>114</v>
      </c>
      <c r="E423" s="13">
        <v>25</v>
      </c>
      <c r="F423" s="14">
        <v>0.49019607843137253</v>
      </c>
    </row>
    <row r="424" spans="1:6" x14ac:dyDescent="0.4">
      <c r="A424" s="13" t="s">
        <v>96</v>
      </c>
      <c r="B424" s="13">
        <v>2020</v>
      </c>
      <c r="C424" s="13" t="s">
        <v>91</v>
      </c>
      <c r="D424" s="13" t="s">
        <v>114</v>
      </c>
      <c r="E424" s="13">
        <v>1</v>
      </c>
      <c r="F424" s="14">
        <v>0.125</v>
      </c>
    </row>
    <row r="425" spans="1:6" x14ac:dyDescent="0.4">
      <c r="A425" s="13" t="s">
        <v>122</v>
      </c>
      <c r="B425" s="13">
        <v>2020</v>
      </c>
      <c r="C425" s="13" t="s">
        <v>91</v>
      </c>
      <c r="D425" s="13" t="s">
        <v>114</v>
      </c>
      <c r="E425" s="13">
        <v>4</v>
      </c>
      <c r="F425" s="14">
        <v>0.1</v>
      </c>
    </row>
    <row r="426" spans="1:6" x14ac:dyDescent="0.4">
      <c r="A426" s="13" t="s">
        <v>123</v>
      </c>
      <c r="B426" s="13">
        <v>2020</v>
      </c>
      <c r="C426" s="13" t="s">
        <v>91</v>
      </c>
      <c r="D426" s="13" t="s">
        <v>114</v>
      </c>
      <c r="E426" s="13">
        <v>8</v>
      </c>
      <c r="F426" s="14">
        <v>0.30769230769230771</v>
      </c>
    </row>
    <row r="427" spans="1:6" x14ac:dyDescent="0.4">
      <c r="A427" s="13" t="s">
        <v>125</v>
      </c>
      <c r="B427" s="13">
        <v>2020</v>
      </c>
      <c r="C427" s="13" t="s">
        <v>91</v>
      </c>
      <c r="D427" s="13" t="s">
        <v>114</v>
      </c>
      <c r="E427" s="13">
        <v>19</v>
      </c>
      <c r="F427" s="14">
        <v>0.38</v>
      </c>
    </row>
    <row r="428" spans="1:6" x14ac:dyDescent="0.4">
      <c r="A428" s="13" t="s">
        <v>126</v>
      </c>
      <c r="B428" s="13">
        <v>2020</v>
      </c>
      <c r="C428" s="13" t="s">
        <v>91</v>
      </c>
      <c r="D428" s="13" t="s">
        <v>114</v>
      </c>
      <c r="E428" s="13">
        <v>16</v>
      </c>
      <c r="F428" s="14">
        <v>0.3902439024390244</v>
      </c>
    </row>
    <row r="429" spans="1:6" x14ac:dyDescent="0.4">
      <c r="A429" s="13" t="s">
        <v>127</v>
      </c>
      <c r="B429" s="13">
        <v>2020</v>
      </c>
      <c r="C429" s="13" t="s">
        <v>91</v>
      </c>
      <c r="D429" s="13" t="s">
        <v>114</v>
      </c>
      <c r="E429" s="13">
        <v>10</v>
      </c>
      <c r="F429" s="14">
        <v>0.4</v>
      </c>
    </row>
    <row r="430" spans="1:6" x14ac:dyDescent="0.4">
      <c r="A430" s="13" t="s">
        <v>128</v>
      </c>
      <c r="B430" s="13">
        <v>2020</v>
      </c>
      <c r="C430" s="13" t="s">
        <v>91</v>
      </c>
      <c r="D430" s="13" t="s">
        <v>114</v>
      </c>
      <c r="E430" s="13">
        <v>9</v>
      </c>
      <c r="F430" s="14">
        <v>0.34615384615384615</v>
      </c>
    </row>
    <row r="431" spans="1:6" x14ac:dyDescent="0.4">
      <c r="A431" s="13" t="s">
        <v>129</v>
      </c>
      <c r="B431" s="13">
        <v>2020</v>
      </c>
      <c r="C431" s="13" t="s">
        <v>91</v>
      </c>
      <c r="D431" s="13" t="s">
        <v>114</v>
      </c>
      <c r="E431" s="13">
        <v>9</v>
      </c>
      <c r="F431" s="14">
        <v>0.31034482758620691</v>
      </c>
    </row>
    <row r="432" spans="1:6" x14ac:dyDescent="0.4">
      <c r="A432" s="13" t="s">
        <v>130</v>
      </c>
      <c r="B432" s="13">
        <v>2020</v>
      </c>
      <c r="C432" s="13" t="s">
        <v>91</v>
      </c>
      <c r="D432" s="13" t="s">
        <v>114</v>
      </c>
      <c r="E432" s="13">
        <v>9</v>
      </c>
      <c r="F432" s="14">
        <v>0.20930232558139536</v>
      </c>
    </row>
    <row r="433" spans="1:6" x14ac:dyDescent="0.4">
      <c r="A433" s="13" t="s">
        <v>104</v>
      </c>
      <c r="B433" s="13">
        <v>2020</v>
      </c>
      <c r="C433" s="13" t="s">
        <v>91</v>
      </c>
      <c r="D433" s="13" t="s">
        <v>114</v>
      </c>
      <c r="E433" s="13">
        <v>3</v>
      </c>
      <c r="F433" s="14">
        <v>0.1875</v>
      </c>
    </row>
    <row r="434" spans="1:6" x14ac:dyDescent="0.4">
      <c r="A434" s="13" t="s">
        <v>105</v>
      </c>
      <c r="B434" s="13">
        <v>2020</v>
      </c>
      <c r="C434" s="13" t="s">
        <v>91</v>
      </c>
      <c r="D434" s="13" t="s">
        <v>114</v>
      </c>
      <c r="E434" s="13">
        <v>11</v>
      </c>
      <c r="F434" s="14">
        <v>0.27500000000000002</v>
      </c>
    </row>
    <row r="435" spans="1:6" x14ac:dyDescent="0.4">
      <c r="A435" s="13" t="s">
        <v>131</v>
      </c>
      <c r="B435" s="13">
        <v>2020</v>
      </c>
      <c r="C435" s="13" t="s">
        <v>91</v>
      </c>
      <c r="D435" s="13" t="s">
        <v>114</v>
      </c>
      <c r="E435" s="13">
        <v>9</v>
      </c>
      <c r="F435" s="14">
        <v>0.6</v>
      </c>
    </row>
    <row r="436" spans="1:6" x14ac:dyDescent="0.4">
      <c r="A436" s="13" t="s">
        <v>132</v>
      </c>
      <c r="B436" s="13">
        <v>2020</v>
      </c>
      <c r="C436" s="13" t="s">
        <v>91</v>
      </c>
      <c r="D436" s="13" t="s">
        <v>114</v>
      </c>
      <c r="E436" s="13">
        <v>5</v>
      </c>
      <c r="F436" s="14">
        <v>0.1388888888888889</v>
      </c>
    </row>
    <row r="437" spans="1:6" x14ac:dyDescent="0.4">
      <c r="A437" s="13" t="s">
        <v>133</v>
      </c>
      <c r="B437" s="13">
        <v>2020</v>
      </c>
      <c r="C437" s="13" t="s">
        <v>91</v>
      </c>
      <c r="D437" s="13" t="s">
        <v>114</v>
      </c>
      <c r="E437" s="13">
        <v>4</v>
      </c>
      <c r="F437" s="14">
        <v>0.14285714285714285</v>
      </c>
    </row>
    <row r="438" spans="1:6" x14ac:dyDescent="0.4">
      <c r="A438" s="13" t="s">
        <v>109</v>
      </c>
      <c r="B438" s="13">
        <v>2020</v>
      </c>
      <c r="C438" s="13" t="s">
        <v>91</v>
      </c>
      <c r="D438" s="13" t="s">
        <v>114</v>
      </c>
      <c r="E438" s="13">
        <v>10</v>
      </c>
      <c r="F438" s="14">
        <v>0.27027027027027029</v>
      </c>
    </row>
    <row r="439" spans="1:6" x14ac:dyDescent="0.4">
      <c r="A439" s="13" t="s">
        <v>110</v>
      </c>
      <c r="B439" s="13">
        <v>2020</v>
      </c>
      <c r="C439" s="13" t="s">
        <v>91</v>
      </c>
      <c r="D439" s="13" t="s">
        <v>114</v>
      </c>
      <c r="E439" s="13">
        <v>0</v>
      </c>
      <c r="F439" s="14">
        <v>0</v>
      </c>
    </row>
    <row r="440" spans="1:6" x14ac:dyDescent="0.4">
      <c r="A440" s="13" t="s">
        <v>111</v>
      </c>
      <c r="B440" s="13">
        <v>2020</v>
      </c>
      <c r="C440" s="13" t="s">
        <v>91</v>
      </c>
      <c r="D440" s="13" t="s">
        <v>114</v>
      </c>
      <c r="E440" s="13">
        <v>17</v>
      </c>
      <c r="F440" s="14">
        <v>0.34693877551020408</v>
      </c>
    </row>
    <row r="441" spans="1:6" x14ac:dyDescent="0.4">
      <c r="A441" s="13" t="s">
        <v>134</v>
      </c>
      <c r="B441" s="13">
        <v>2020</v>
      </c>
      <c r="C441" s="13" t="s">
        <v>91</v>
      </c>
      <c r="D441" s="13" t="s">
        <v>114</v>
      </c>
      <c r="E441" s="13">
        <v>0</v>
      </c>
      <c r="F441" s="14">
        <v>0</v>
      </c>
    </row>
    <row r="442" spans="1:6" x14ac:dyDescent="0.4">
      <c r="A442" s="13" t="s">
        <v>113</v>
      </c>
      <c r="B442" s="13">
        <v>2020</v>
      </c>
      <c r="C442" s="13" t="s">
        <v>91</v>
      </c>
      <c r="D442" s="13" t="s">
        <v>114</v>
      </c>
      <c r="E442" s="13">
        <v>8</v>
      </c>
      <c r="F442" s="14">
        <v>0.33333333333333326</v>
      </c>
    </row>
    <row r="443" spans="1:6" x14ac:dyDescent="0.4">
      <c r="A443" s="13" t="s">
        <v>94</v>
      </c>
      <c r="B443" s="13">
        <v>2020</v>
      </c>
      <c r="C443" s="13" t="s">
        <v>91</v>
      </c>
      <c r="D443" s="13" t="s">
        <v>116</v>
      </c>
      <c r="E443" s="13">
        <v>0</v>
      </c>
      <c r="F443" s="14">
        <v>0</v>
      </c>
    </row>
    <row r="444" spans="1:6" x14ac:dyDescent="0.4">
      <c r="A444" s="13" t="s">
        <v>121</v>
      </c>
      <c r="B444" s="13">
        <v>2020</v>
      </c>
      <c r="C444" s="13" t="s">
        <v>91</v>
      </c>
      <c r="D444" s="13" t="s">
        <v>116</v>
      </c>
      <c r="E444" s="13">
        <v>8</v>
      </c>
      <c r="F444" s="14">
        <v>0.15686274509803921</v>
      </c>
    </row>
    <row r="445" spans="1:6" x14ac:dyDescent="0.4">
      <c r="A445" s="13" t="s">
        <v>96</v>
      </c>
      <c r="B445" s="13">
        <v>2020</v>
      </c>
      <c r="C445" s="13" t="s">
        <v>91</v>
      </c>
      <c r="D445" s="13" t="s">
        <v>116</v>
      </c>
      <c r="E445" s="13">
        <v>5</v>
      </c>
      <c r="F445" s="14">
        <v>0.625</v>
      </c>
    </row>
    <row r="446" spans="1:6" x14ac:dyDescent="0.4">
      <c r="A446" s="13" t="s">
        <v>122</v>
      </c>
      <c r="B446" s="13">
        <v>2020</v>
      </c>
      <c r="C446" s="13" t="s">
        <v>91</v>
      </c>
      <c r="D446" s="13" t="s">
        <v>116</v>
      </c>
      <c r="E446" s="13">
        <v>3</v>
      </c>
      <c r="F446" s="14">
        <v>7.4999999999999997E-2</v>
      </c>
    </row>
    <row r="447" spans="1:6" x14ac:dyDescent="0.4">
      <c r="A447" s="13" t="s">
        <v>123</v>
      </c>
      <c r="B447" s="13">
        <v>2020</v>
      </c>
      <c r="C447" s="13" t="s">
        <v>91</v>
      </c>
      <c r="D447" s="13" t="s">
        <v>116</v>
      </c>
      <c r="E447" s="13">
        <v>2</v>
      </c>
      <c r="F447" s="14">
        <v>7.6923076923076927E-2</v>
      </c>
    </row>
    <row r="448" spans="1:6" x14ac:dyDescent="0.4">
      <c r="A448" s="13" t="s">
        <v>125</v>
      </c>
      <c r="B448" s="13">
        <v>2020</v>
      </c>
      <c r="C448" s="13" t="s">
        <v>91</v>
      </c>
      <c r="D448" s="13" t="s">
        <v>116</v>
      </c>
      <c r="E448" s="13">
        <v>4</v>
      </c>
      <c r="F448" s="14">
        <v>0.08</v>
      </c>
    </row>
    <row r="449" spans="1:6" x14ac:dyDescent="0.4">
      <c r="A449" s="13" t="s">
        <v>126</v>
      </c>
      <c r="B449" s="13">
        <v>2020</v>
      </c>
      <c r="C449" s="13" t="s">
        <v>91</v>
      </c>
      <c r="D449" s="13" t="s">
        <v>116</v>
      </c>
      <c r="E449" s="13">
        <v>6</v>
      </c>
      <c r="F449" s="14">
        <v>0.14634146341463414</v>
      </c>
    </row>
    <row r="450" spans="1:6" x14ac:dyDescent="0.4">
      <c r="A450" s="13" t="s">
        <v>127</v>
      </c>
      <c r="B450" s="13">
        <v>2020</v>
      </c>
      <c r="C450" s="13" t="s">
        <v>91</v>
      </c>
      <c r="D450" s="13" t="s">
        <v>116</v>
      </c>
      <c r="E450" s="13">
        <v>1</v>
      </c>
      <c r="F450" s="14">
        <v>0.04</v>
      </c>
    </row>
    <row r="451" spans="1:6" x14ac:dyDescent="0.4">
      <c r="A451" s="13" t="s">
        <v>128</v>
      </c>
      <c r="B451" s="13">
        <v>2020</v>
      </c>
      <c r="C451" s="13" t="s">
        <v>91</v>
      </c>
      <c r="D451" s="13" t="s">
        <v>116</v>
      </c>
      <c r="E451" s="13">
        <v>1</v>
      </c>
      <c r="F451" s="14">
        <v>3.8461538461538464E-2</v>
      </c>
    </row>
    <row r="452" spans="1:6" x14ac:dyDescent="0.4">
      <c r="A452" s="13" t="s">
        <v>129</v>
      </c>
      <c r="B452" s="13">
        <v>2020</v>
      </c>
      <c r="C452" s="13" t="s">
        <v>91</v>
      </c>
      <c r="D452" s="13" t="s">
        <v>116</v>
      </c>
      <c r="E452" s="13">
        <v>1</v>
      </c>
      <c r="F452" s="14">
        <v>3.4482758620689655E-2</v>
      </c>
    </row>
    <row r="453" spans="1:6" x14ac:dyDescent="0.4">
      <c r="A453" s="13" t="s">
        <v>130</v>
      </c>
      <c r="B453" s="13">
        <v>2020</v>
      </c>
      <c r="C453" s="13" t="s">
        <v>91</v>
      </c>
      <c r="D453" s="13" t="s">
        <v>116</v>
      </c>
      <c r="E453" s="13">
        <v>6</v>
      </c>
      <c r="F453" s="14">
        <v>0.13953488372093023</v>
      </c>
    </row>
    <row r="454" spans="1:6" x14ac:dyDescent="0.4">
      <c r="A454" s="13" t="s">
        <v>104</v>
      </c>
      <c r="B454" s="13">
        <v>2020</v>
      </c>
      <c r="C454" s="13" t="s">
        <v>91</v>
      </c>
      <c r="D454" s="13" t="s">
        <v>116</v>
      </c>
      <c r="E454" s="13">
        <v>0</v>
      </c>
      <c r="F454" s="14">
        <v>0</v>
      </c>
    </row>
    <row r="455" spans="1:6" x14ac:dyDescent="0.4">
      <c r="A455" s="13" t="s">
        <v>105</v>
      </c>
      <c r="B455" s="13">
        <v>2020</v>
      </c>
      <c r="C455" s="13" t="s">
        <v>91</v>
      </c>
      <c r="D455" s="13" t="s">
        <v>116</v>
      </c>
      <c r="E455" s="13">
        <v>0</v>
      </c>
      <c r="F455" s="14">
        <v>0</v>
      </c>
    </row>
    <row r="456" spans="1:6" x14ac:dyDescent="0.4">
      <c r="A456" s="13" t="s">
        <v>131</v>
      </c>
      <c r="B456" s="13">
        <v>2020</v>
      </c>
      <c r="C456" s="13" t="s">
        <v>91</v>
      </c>
      <c r="D456" s="13" t="s">
        <v>116</v>
      </c>
      <c r="E456" s="13">
        <v>1</v>
      </c>
      <c r="F456" s="14">
        <v>6.6666666666666666E-2</v>
      </c>
    </row>
    <row r="457" spans="1:6" x14ac:dyDescent="0.4">
      <c r="A457" s="13" t="s">
        <v>132</v>
      </c>
      <c r="B457" s="13">
        <v>2020</v>
      </c>
      <c r="C457" s="13" t="s">
        <v>91</v>
      </c>
      <c r="D457" s="13" t="s">
        <v>116</v>
      </c>
      <c r="E457" s="13">
        <v>1</v>
      </c>
      <c r="F457" s="14">
        <v>2.7777777777777776E-2</v>
      </c>
    </row>
    <row r="458" spans="1:6" x14ac:dyDescent="0.4">
      <c r="A458" s="13" t="s">
        <v>133</v>
      </c>
      <c r="B458" s="13">
        <v>2020</v>
      </c>
      <c r="C458" s="13" t="s">
        <v>91</v>
      </c>
      <c r="D458" s="13" t="s">
        <v>116</v>
      </c>
      <c r="E458" s="13">
        <v>0</v>
      </c>
      <c r="F458" s="14">
        <v>0</v>
      </c>
    </row>
    <row r="459" spans="1:6" x14ac:dyDescent="0.4">
      <c r="A459" s="13" t="s">
        <v>109</v>
      </c>
      <c r="B459" s="13">
        <v>2020</v>
      </c>
      <c r="C459" s="13" t="s">
        <v>91</v>
      </c>
      <c r="D459" s="13" t="s">
        <v>116</v>
      </c>
      <c r="E459" s="13">
        <v>26</v>
      </c>
      <c r="F459" s="14">
        <v>0.70270270270270274</v>
      </c>
    </row>
    <row r="460" spans="1:6" x14ac:dyDescent="0.4">
      <c r="A460" s="13" t="s">
        <v>110</v>
      </c>
      <c r="B460" s="13">
        <v>2020</v>
      </c>
      <c r="C460" s="13" t="s">
        <v>91</v>
      </c>
      <c r="D460" s="13" t="s">
        <v>116</v>
      </c>
      <c r="E460" s="13">
        <v>1</v>
      </c>
      <c r="F460" s="14">
        <v>3.125E-2</v>
      </c>
    </row>
    <row r="461" spans="1:6" x14ac:dyDescent="0.4">
      <c r="A461" s="13" t="s">
        <v>111</v>
      </c>
      <c r="B461" s="13">
        <v>2020</v>
      </c>
      <c r="C461" s="13" t="s">
        <v>91</v>
      </c>
      <c r="D461" s="13" t="s">
        <v>116</v>
      </c>
      <c r="E461" s="13">
        <v>5</v>
      </c>
      <c r="F461" s="14">
        <v>0.10204081632653061</v>
      </c>
    </row>
    <row r="462" spans="1:6" x14ac:dyDescent="0.4">
      <c r="A462" s="13" t="s">
        <v>134</v>
      </c>
      <c r="B462" s="13">
        <v>2020</v>
      </c>
      <c r="C462" s="13" t="s">
        <v>91</v>
      </c>
      <c r="D462" s="13" t="s">
        <v>116</v>
      </c>
      <c r="E462" s="13">
        <v>1</v>
      </c>
      <c r="F462" s="14">
        <v>5.2631578947368418E-2</v>
      </c>
    </row>
    <row r="463" spans="1:6" x14ac:dyDescent="0.4">
      <c r="A463" s="13" t="s">
        <v>113</v>
      </c>
      <c r="B463" s="13">
        <v>2020</v>
      </c>
      <c r="C463" s="13" t="s">
        <v>91</v>
      </c>
      <c r="D463" s="13" t="s">
        <v>116</v>
      </c>
      <c r="E463" s="13">
        <v>0</v>
      </c>
      <c r="F463" s="14">
        <v>0</v>
      </c>
    </row>
    <row r="464" spans="1:6" x14ac:dyDescent="0.4">
      <c r="A464" s="13" t="s">
        <v>94</v>
      </c>
      <c r="B464" s="13">
        <v>2021</v>
      </c>
      <c r="C464" s="13" t="s">
        <v>91</v>
      </c>
      <c r="D464" s="13" t="s">
        <v>120</v>
      </c>
      <c r="E464" s="13">
        <v>0</v>
      </c>
      <c r="F464" s="14">
        <v>0</v>
      </c>
    </row>
    <row r="465" spans="1:6" x14ac:dyDescent="0.4">
      <c r="A465" s="13" t="s">
        <v>121</v>
      </c>
      <c r="B465" s="13">
        <v>2021</v>
      </c>
      <c r="C465" s="13" t="s">
        <v>91</v>
      </c>
      <c r="D465" s="13" t="s">
        <v>120</v>
      </c>
      <c r="E465" s="13">
        <v>0</v>
      </c>
      <c r="F465" s="14">
        <v>0</v>
      </c>
    </row>
    <row r="466" spans="1:6" x14ac:dyDescent="0.4">
      <c r="A466" s="13" t="s">
        <v>96</v>
      </c>
      <c r="B466" s="13">
        <v>2021</v>
      </c>
      <c r="C466" s="13" t="s">
        <v>91</v>
      </c>
      <c r="D466" s="13" t="s">
        <v>120</v>
      </c>
      <c r="E466" s="13">
        <v>0</v>
      </c>
      <c r="F466" s="14">
        <v>0</v>
      </c>
    </row>
    <row r="467" spans="1:6" x14ac:dyDescent="0.4">
      <c r="A467" s="13" t="s">
        <v>122</v>
      </c>
      <c r="B467" s="13">
        <v>2021</v>
      </c>
      <c r="C467" s="13" t="s">
        <v>91</v>
      </c>
      <c r="D467" s="13" t="s">
        <v>120</v>
      </c>
      <c r="E467" s="13">
        <v>0</v>
      </c>
      <c r="F467" s="14">
        <v>0</v>
      </c>
    </row>
    <row r="468" spans="1:6" x14ac:dyDescent="0.4">
      <c r="A468" s="13" t="s">
        <v>123</v>
      </c>
      <c r="B468" s="13">
        <v>2021</v>
      </c>
      <c r="C468" s="13" t="s">
        <v>91</v>
      </c>
      <c r="D468" s="13" t="s">
        <v>120</v>
      </c>
      <c r="E468" s="13">
        <v>0</v>
      </c>
      <c r="F468" s="14">
        <v>0</v>
      </c>
    </row>
    <row r="469" spans="1:6" x14ac:dyDescent="0.4">
      <c r="A469" s="13" t="s">
        <v>125</v>
      </c>
      <c r="B469" s="13">
        <v>2021</v>
      </c>
      <c r="C469" s="13" t="s">
        <v>91</v>
      </c>
      <c r="D469" s="13" t="s">
        <v>120</v>
      </c>
      <c r="E469" s="13">
        <v>0</v>
      </c>
      <c r="F469" s="14">
        <v>0</v>
      </c>
    </row>
    <row r="470" spans="1:6" x14ac:dyDescent="0.4">
      <c r="A470" s="13" t="s">
        <v>126</v>
      </c>
      <c r="B470" s="13">
        <v>2021</v>
      </c>
      <c r="C470" s="13" t="s">
        <v>91</v>
      </c>
      <c r="D470" s="13" t="s">
        <v>120</v>
      </c>
      <c r="E470" s="13">
        <v>0</v>
      </c>
      <c r="F470" s="14">
        <v>0</v>
      </c>
    </row>
    <row r="471" spans="1:6" x14ac:dyDescent="0.4">
      <c r="A471" s="13" t="s">
        <v>127</v>
      </c>
      <c r="B471" s="13">
        <v>2021</v>
      </c>
      <c r="C471" s="13" t="s">
        <v>91</v>
      </c>
      <c r="D471" s="13" t="s">
        <v>120</v>
      </c>
      <c r="E471" s="13">
        <v>0</v>
      </c>
      <c r="F471" s="14">
        <v>0</v>
      </c>
    </row>
    <row r="472" spans="1:6" x14ac:dyDescent="0.4">
      <c r="A472" s="13" t="s">
        <v>128</v>
      </c>
      <c r="B472" s="13">
        <v>2021</v>
      </c>
      <c r="C472" s="13" t="s">
        <v>91</v>
      </c>
      <c r="D472" s="13" t="s">
        <v>120</v>
      </c>
      <c r="E472" s="13">
        <v>0</v>
      </c>
      <c r="F472" s="14">
        <v>0</v>
      </c>
    </row>
    <row r="473" spans="1:6" x14ac:dyDescent="0.4">
      <c r="A473" s="13" t="s">
        <v>129</v>
      </c>
      <c r="B473" s="13">
        <v>2021</v>
      </c>
      <c r="C473" s="13" t="s">
        <v>91</v>
      </c>
      <c r="D473" s="13" t="s">
        <v>120</v>
      </c>
      <c r="E473" s="13">
        <v>0</v>
      </c>
      <c r="F473" s="14">
        <v>0</v>
      </c>
    </row>
    <row r="474" spans="1:6" x14ac:dyDescent="0.4">
      <c r="A474" s="13" t="s">
        <v>130</v>
      </c>
      <c r="B474" s="13">
        <v>2021</v>
      </c>
      <c r="C474" s="13" t="s">
        <v>91</v>
      </c>
      <c r="D474" s="13" t="s">
        <v>120</v>
      </c>
      <c r="E474" s="13">
        <v>0</v>
      </c>
      <c r="F474" s="14">
        <v>0</v>
      </c>
    </row>
    <row r="475" spans="1:6" x14ac:dyDescent="0.4">
      <c r="A475" s="13" t="s">
        <v>104</v>
      </c>
      <c r="B475" s="13">
        <v>2021</v>
      </c>
      <c r="C475" s="13" t="s">
        <v>91</v>
      </c>
      <c r="D475" s="13" t="s">
        <v>120</v>
      </c>
      <c r="E475" s="13">
        <v>0</v>
      </c>
      <c r="F475" s="14">
        <v>0</v>
      </c>
    </row>
    <row r="476" spans="1:6" x14ac:dyDescent="0.4">
      <c r="A476" s="13" t="s">
        <v>105</v>
      </c>
      <c r="B476" s="13">
        <v>2021</v>
      </c>
      <c r="C476" s="13" t="s">
        <v>91</v>
      </c>
      <c r="D476" s="13" t="s">
        <v>120</v>
      </c>
      <c r="E476" s="13">
        <v>0</v>
      </c>
      <c r="F476" s="14">
        <v>0</v>
      </c>
    </row>
    <row r="477" spans="1:6" x14ac:dyDescent="0.4">
      <c r="A477" s="13" t="s">
        <v>131</v>
      </c>
      <c r="B477" s="13">
        <v>2021</v>
      </c>
      <c r="C477" s="13" t="s">
        <v>91</v>
      </c>
      <c r="D477" s="13" t="s">
        <v>120</v>
      </c>
      <c r="E477" s="13">
        <v>0</v>
      </c>
      <c r="F477" s="14">
        <v>0</v>
      </c>
    </row>
    <row r="478" spans="1:6" x14ac:dyDescent="0.4">
      <c r="A478" s="13" t="s">
        <v>132</v>
      </c>
      <c r="B478" s="13">
        <v>2021</v>
      </c>
      <c r="C478" s="13" t="s">
        <v>91</v>
      </c>
      <c r="D478" s="13" t="s">
        <v>120</v>
      </c>
      <c r="E478" s="13">
        <v>0</v>
      </c>
      <c r="F478" s="14">
        <v>0</v>
      </c>
    </row>
    <row r="479" spans="1:6" x14ac:dyDescent="0.4">
      <c r="A479" s="13" t="s">
        <v>133</v>
      </c>
      <c r="B479" s="13">
        <v>2021</v>
      </c>
      <c r="C479" s="13" t="s">
        <v>91</v>
      </c>
      <c r="D479" s="13" t="s">
        <v>120</v>
      </c>
      <c r="E479" s="13">
        <v>0</v>
      </c>
      <c r="F479" s="14">
        <v>0</v>
      </c>
    </row>
    <row r="480" spans="1:6" x14ac:dyDescent="0.4">
      <c r="A480" s="13" t="s">
        <v>109</v>
      </c>
      <c r="B480" s="13">
        <v>2021</v>
      </c>
      <c r="C480" s="13" t="s">
        <v>91</v>
      </c>
      <c r="D480" s="13" t="s">
        <v>120</v>
      </c>
      <c r="E480" s="13">
        <v>0</v>
      </c>
      <c r="F480" s="14">
        <v>0</v>
      </c>
    </row>
    <row r="481" spans="1:6" x14ac:dyDescent="0.4">
      <c r="A481" s="13" t="s">
        <v>110</v>
      </c>
      <c r="B481" s="13">
        <v>2021</v>
      </c>
      <c r="C481" s="13" t="s">
        <v>91</v>
      </c>
      <c r="D481" s="13" t="s">
        <v>120</v>
      </c>
      <c r="E481" s="13">
        <v>0</v>
      </c>
      <c r="F481" s="14">
        <v>0</v>
      </c>
    </row>
    <row r="482" spans="1:6" x14ac:dyDescent="0.4">
      <c r="A482" s="13" t="s">
        <v>111</v>
      </c>
      <c r="B482" s="13">
        <v>2021</v>
      </c>
      <c r="C482" s="13" t="s">
        <v>91</v>
      </c>
      <c r="D482" s="13" t="s">
        <v>120</v>
      </c>
      <c r="E482" s="13">
        <v>0</v>
      </c>
      <c r="F482" s="14">
        <v>0</v>
      </c>
    </row>
    <row r="483" spans="1:6" x14ac:dyDescent="0.4">
      <c r="A483" s="13" t="s">
        <v>134</v>
      </c>
      <c r="B483" s="13">
        <v>2021</v>
      </c>
      <c r="C483" s="13" t="s">
        <v>91</v>
      </c>
      <c r="D483" s="13" t="s">
        <v>120</v>
      </c>
      <c r="E483" s="13">
        <v>0</v>
      </c>
      <c r="F483" s="14">
        <v>0</v>
      </c>
    </row>
    <row r="484" spans="1:6" x14ac:dyDescent="0.4">
      <c r="A484" s="13" t="s">
        <v>113</v>
      </c>
      <c r="B484" s="13">
        <v>2021</v>
      </c>
      <c r="C484" s="13" t="s">
        <v>91</v>
      </c>
      <c r="D484" s="13" t="s">
        <v>120</v>
      </c>
      <c r="E484" s="13">
        <v>0</v>
      </c>
      <c r="F484" s="14">
        <v>0</v>
      </c>
    </row>
    <row r="485" spans="1:6" x14ac:dyDescent="0.4">
      <c r="A485" s="13" t="s">
        <v>94</v>
      </c>
      <c r="B485" s="13">
        <v>2021</v>
      </c>
      <c r="C485" s="13" t="s">
        <v>91</v>
      </c>
      <c r="D485" s="13" t="s">
        <v>92</v>
      </c>
      <c r="E485" s="13">
        <v>22</v>
      </c>
      <c r="F485" s="14">
        <v>0.73333333333333328</v>
      </c>
    </row>
    <row r="486" spans="1:6" x14ac:dyDescent="0.4">
      <c r="A486" s="13" t="s">
        <v>121</v>
      </c>
      <c r="B486" s="13">
        <v>2021</v>
      </c>
      <c r="C486" s="13" t="s">
        <v>91</v>
      </c>
      <c r="D486" s="13" t="s">
        <v>92</v>
      </c>
      <c r="E486" s="13">
        <v>26</v>
      </c>
      <c r="F486" s="14">
        <v>0.50980392156862742</v>
      </c>
    </row>
    <row r="487" spans="1:6" x14ac:dyDescent="0.4">
      <c r="A487" s="13" t="s">
        <v>96</v>
      </c>
      <c r="B487" s="13">
        <v>2021</v>
      </c>
      <c r="C487" s="13" t="s">
        <v>91</v>
      </c>
      <c r="D487" s="13" t="s">
        <v>92</v>
      </c>
      <c r="E487" s="13">
        <v>2</v>
      </c>
      <c r="F487" s="14">
        <v>0.25</v>
      </c>
    </row>
    <row r="488" spans="1:6" x14ac:dyDescent="0.4">
      <c r="A488" s="13" t="s">
        <v>122</v>
      </c>
      <c r="B488" s="13">
        <v>2021</v>
      </c>
      <c r="C488" s="13" t="s">
        <v>91</v>
      </c>
      <c r="D488" s="13" t="s">
        <v>92</v>
      </c>
      <c r="E488" s="13">
        <v>33</v>
      </c>
      <c r="F488" s="14">
        <v>0.82499999999999996</v>
      </c>
    </row>
    <row r="489" spans="1:6" x14ac:dyDescent="0.4">
      <c r="A489" s="13" t="s">
        <v>123</v>
      </c>
      <c r="B489" s="13">
        <v>2021</v>
      </c>
      <c r="C489" s="13" t="s">
        <v>91</v>
      </c>
      <c r="D489" s="13" t="s">
        <v>92</v>
      </c>
      <c r="E489" s="13">
        <v>16</v>
      </c>
      <c r="F489" s="14">
        <v>0.61538461538461542</v>
      </c>
    </row>
    <row r="490" spans="1:6" x14ac:dyDescent="0.4">
      <c r="A490" s="13" t="s">
        <v>125</v>
      </c>
      <c r="B490" s="13">
        <v>2021</v>
      </c>
      <c r="C490" s="13" t="s">
        <v>91</v>
      </c>
      <c r="D490" s="13" t="s">
        <v>92</v>
      </c>
      <c r="E490" s="13">
        <v>32</v>
      </c>
      <c r="F490" s="14">
        <v>0.61538461538461542</v>
      </c>
    </row>
    <row r="491" spans="1:6" x14ac:dyDescent="0.4">
      <c r="A491" s="13" t="s">
        <v>126</v>
      </c>
      <c r="B491" s="13">
        <v>2021</v>
      </c>
      <c r="C491" s="13" t="s">
        <v>91</v>
      </c>
      <c r="D491" s="13" t="s">
        <v>92</v>
      </c>
      <c r="E491" s="13">
        <v>20</v>
      </c>
      <c r="F491" s="14">
        <v>0.48780487804878048</v>
      </c>
    </row>
    <row r="492" spans="1:6" x14ac:dyDescent="0.4">
      <c r="A492" s="13" t="s">
        <v>127</v>
      </c>
      <c r="B492" s="13">
        <v>2021</v>
      </c>
      <c r="C492" s="13" t="s">
        <v>91</v>
      </c>
      <c r="D492" s="13" t="s">
        <v>92</v>
      </c>
      <c r="E492" s="13">
        <v>14</v>
      </c>
      <c r="F492" s="14">
        <v>0.56000000000000005</v>
      </c>
    </row>
    <row r="493" spans="1:6" x14ac:dyDescent="0.4">
      <c r="A493" s="13" t="s">
        <v>128</v>
      </c>
      <c r="B493" s="13">
        <v>2021</v>
      </c>
      <c r="C493" s="13" t="s">
        <v>91</v>
      </c>
      <c r="D493" s="13" t="s">
        <v>92</v>
      </c>
      <c r="E493" s="13">
        <v>18</v>
      </c>
      <c r="F493" s="14">
        <v>0.69230769230769229</v>
      </c>
    </row>
    <row r="494" spans="1:6" x14ac:dyDescent="0.4">
      <c r="A494" s="13" t="s">
        <v>129</v>
      </c>
      <c r="B494" s="13">
        <v>2021</v>
      </c>
      <c r="C494" s="13" t="s">
        <v>91</v>
      </c>
      <c r="D494" s="13" t="s">
        <v>92</v>
      </c>
      <c r="E494" s="13">
        <v>44</v>
      </c>
      <c r="F494" s="14">
        <v>0.86274509803921573</v>
      </c>
    </row>
    <row r="495" spans="1:6" x14ac:dyDescent="0.4">
      <c r="A495" s="13" t="s">
        <v>130</v>
      </c>
      <c r="B495" s="13">
        <v>2021</v>
      </c>
      <c r="C495" s="13" t="s">
        <v>91</v>
      </c>
      <c r="D495" s="13" t="s">
        <v>92</v>
      </c>
      <c r="E495" s="13">
        <v>26</v>
      </c>
      <c r="F495" s="14">
        <v>0.60465116279069764</v>
      </c>
    </row>
    <row r="496" spans="1:6" x14ac:dyDescent="0.4">
      <c r="A496" s="13" t="s">
        <v>104</v>
      </c>
      <c r="B496" s="13">
        <v>2021</v>
      </c>
      <c r="C496" s="13" t="s">
        <v>91</v>
      </c>
      <c r="D496" s="13" t="s">
        <v>92</v>
      </c>
      <c r="E496" s="13">
        <v>13</v>
      </c>
      <c r="F496" s="14">
        <v>0.8125</v>
      </c>
    </row>
    <row r="497" spans="1:6" x14ac:dyDescent="0.4">
      <c r="A497" s="13" t="s">
        <v>105</v>
      </c>
      <c r="B497" s="13">
        <v>2021</v>
      </c>
      <c r="C497" s="13" t="s">
        <v>91</v>
      </c>
      <c r="D497" s="13" t="s">
        <v>92</v>
      </c>
      <c r="E497" s="13">
        <v>29</v>
      </c>
      <c r="F497" s="14">
        <v>0.69047619047619047</v>
      </c>
    </row>
    <row r="498" spans="1:6" x14ac:dyDescent="0.4">
      <c r="A498" s="13" t="s">
        <v>131</v>
      </c>
      <c r="B498" s="13">
        <v>2021</v>
      </c>
      <c r="C498" s="13" t="s">
        <v>91</v>
      </c>
      <c r="D498" s="13" t="s">
        <v>92</v>
      </c>
      <c r="E498" s="13">
        <v>6</v>
      </c>
      <c r="F498" s="14">
        <v>0.4</v>
      </c>
    </row>
    <row r="499" spans="1:6" x14ac:dyDescent="0.4">
      <c r="A499" s="13" t="s">
        <v>132</v>
      </c>
      <c r="B499" s="13">
        <v>2021</v>
      </c>
      <c r="C499" s="13" t="s">
        <v>91</v>
      </c>
      <c r="D499" s="13" t="s">
        <v>92</v>
      </c>
      <c r="E499" s="13">
        <v>29</v>
      </c>
      <c r="F499" s="14">
        <v>0.80555555555555558</v>
      </c>
    </row>
    <row r="500" spans="1:6" x14ac:dyDescent="0.4">
      <c r="A500" s="13" t="s">
        <v>133</v>
      </c>
      <c r="B500" s="13">
        <v>2021</v>
      </c>
      <c r="C500" s="13" t="s">
        <v>91</v>
      </c>
      <c r="D500" s="13" t="s">
        <v>92</v>
      </c>
      <c r="E500" s="13">
        <v>25</v>
      </c>
      <c r="F500" s="14">
        <v>0.86206896551724133</v>
      </c>
    </row>
    <row r="501" spans="1:6" x14ac:dyDescent="0.4">
      <c r="A501" s="13" t="s">
        <v>109</v>
      </c>
      <c r="B501" s="13">
        <v>2021</v>
      </c>
      <c r="C501" s="13" t="s">
        <v>91</v>
      </c>
      <c r="D501" s="13" t="s">
        <v>92</v>
      </c>
      <c r="E501" s="13">
        <v>2</v>
      </c>
      <c r="F501" s="14">
        <v>5.128205128205128E-2</v>
      </c>
    </row>
    <row r="502" spans="1:6" x14ac:dyDescent="0.4">
      <c r="A502" s="13" t="s">
        <v>110</v>
      </c>
      <c r="B502" s="13">
        <v>2021</v>
      </c>
      <c r="C502" s="13" t="s">
        <v>91</v>
      </c>
      <c r="D502" s="13" t="s">
        <v>92</v>
      </c>
      <c r="E502" s="13">
        <v>31</v>
      </c>
      <c r="F502" s="14">
        <v>0.96875</v>
      </c>
    </row>
    <row r="503" spans="1:6" x14ac:dyDescent="0.4">
      <c r="A503" s="13" t="s">
        <v>111</v>
      </c>
      <c r="B503" s="13">
        <v>2021</v>
      </c>
      <c r="C503" s="13" t="s">
        <v>91</v>
      </c>
      <c r="D503" s="13" t="s">
        <v>92</v>
      </c>
      <c r="E503" s="13">
        <v>24</v>
      </c>
      <c r="F503" s="14">
        <v>0.48979591836734693</v>
      </c>
    </row>
    <row r="504" spans="1:6" x14ac:dyDescent="0.4">
      <c r="A504" s="13" t="s">
        <v>134</v>
      </c>
      <c r="B504" s="13">
        <v>2021</v>
      </c>
      <c r="C504" s="13" t="s">
        <v>91</v>
      </c>
      <c r="D504" s="13" t="s">
        <v>92</v>
      </c>
      <c r="E504" s="13">
        <v>18</v>
      </c>
      <c r="F504" s="14">
        <v>0.94736842105263153</v>
      </c>
    </row>
    <row r="505" spans="1:6" x14ac:dyDescent="0.4">
      <c r="A505" s="13" t="s">
        <v>113</v>
      </c>
      <c r="B505" s="13">
        <v>2021</v>
      </c>
      <c r="C505" s="13" t="s">
        <v>91</v>
      </c>
      <c r="D505" s="13" t="s">
        <v>92</v>
      </c>
      <c r="E505" s="13">
        <v>16</v>
      </c>
      <c r="F505" s="14">
        <v>0.66666666666666652</v>
      </c>
    </row>
    <row r="506" spans="1:6" x14ac:dyDescent="0.4">
      <c r="A506" s="13" t="s">
        <v>94</v>
      </c>
      <c r="B506" s="13">
        <v>2021</v>
      </c>
      <c r="C506" s="13" t="s">
        <v>91</v>
      </c>
      <c r="D506" s="13" t="s">
        <v>135</v>
      </c>
      <c r="F506" s="14">
        <v>0</v>
      </c>
    </row>
    <row r="507" spans="1:6" x14ac:dyDescent="0.4">
      <c r="A507" s="13" t="s">
        <v>121</v>
      </c>
      <c r="B507" s="13">
        <v>2021</v>
      </c>
      <c r="C507" s="13" t="s">
        <v>91</v>
      </c>
      <c r="D507" s="13" t="s">
        <v>135</v>
      </c>
      <c r="F507" s="14">
        <v>0</v>
      </c>
    </row>
    <row r="508" spans="1:6" x14ac:dyDescent="0.4">
      <c r="A508" s="13" t="s">
        <v>96</v>
      </c>
      <c r="B508" s="13">
        <v>2021</v>
      </c>
      <c r="C508" s="13" t="s">
        <v>91</v>
      </c>
      <c r="D508" s="13" t="s">
        <v>135</v>
      </c>
      <c r="F508" s="14">
        <v>0</v>
      </c>
    </row>
    <row r="509" spans="1:6" x14ac:dyDescent="0.4">
      <c r="A509" s="13" t="s">
        <v>122</v>
      </c>
      <c r="B509" s="13">
        <v>2021</v>
      </c>
      <c r="C509" s="13" t="s">
        <v>91</v>
      </c>
      <c r="D509" s="13" t="s">
        <v>135</v>
      </c>
      <c r="F509" s="14">
        <v>0</v>
      </c>
    </row>
    <row r="510" spans="1:6" x14ac:dyDescent="0.4">
      <c r="A510" s="13" t="s">
        <v>123</v>
      </c>
      <c r="B510" s="13">
        <v>2021</v>
      </c>
      <c r="C510" s="13" t="s">
        <v>91</v>
      </c>
      <c r="D510" s="13" t="s">
        <v>135</v>
      </c>
      <c r="F510" s="14">
        <v>0</v>
      </c>
    </row>
    <row r="511" spans="1:6" x14ac:dyDescent="0.4">
      <c r="A511" s="13" t="s">
        <v>125</v>
      </c>
      <c r="B511" s="13">
        <v>2021</v>
      </c>
      <c r="C511" s="13" t="s">
        <v>91</v>
      </c>
      <c r="D511" s="13" t="s">
        <v>135</v>
      </c>
      <c r="F511" s="14">
        <v>0</v>
      </c>
    </row>
    <row r="512" spans="1:6" x14ac:dyDescent="0.4">
      <c r="A512" s="13" t="s">
        <v>126</v>
      </c>
      <c r="B512" s="13">
        <v>2021</v>
      </c>
      <c r="C512" s="13" t="s">
        <v>91</v>
      </c>
      <c r="D512" s="13" t="s">
        <v>135</v>
      </c>
      <c r="F512" s="14">
        <v>0</v>
      </c>
    </row>
    <row r="513" spans="1:6" x14ac:dyDescent="0.4">
      <c r="A513" s="13" t="s">
        <v>127</v>
      </c>
      <c r="B513" s="13">
        <v>2021</v>
      </c>
      <c r="C513" s="13" t="s">
        <v>91</v>
      </c>
      <c r="D513" s="13" t="s">
        <v>135</v>
      </c>
      <c r="F513" s="14">
        <v>0</v>
      </c>
    </row>
    <row r="514" spans="1:6" x14ac:dyDescent="0.4">
      <c r="A514" s="13" t="s">
        <v>128</v>
      </c>
      <c r="B514" s="13">
        <v>2021</v>
      </c>
      <c r="C514" s="13" t="s">
        <v>91</v>
      </c>
      <c r="D514" s="13" t="s">
        <v>135</v>
      </c>
      <c r="F514" s="14">
        <v>0</v>
      </c>
    </row>
    <row r="515" spans="1:6" x14ac:dyDescent="0.4">
      <c r="A515" s="13" t="s">
        <v>130</v>
      </c>
      <c r="B515" s="13">
        <v>2021</v>
      </c>
      <c r="C515" s="13" t="s">
        <v>91</v>
      </c>
      <c r="D515" s="13" t="s">
        <v>135</v>
      </c>
      <c r="F515" s="14">
        <v>0</v>
      </c>
    </row>
    <row r="516" spans="1:6" x14ac:dyDescent="0.4">
      <c r="A516" s="13" t="s">
        <v>104</v>
      </c>
      <c r="B516" s="13">
        <v>2021</v>
      </c>
      <c r="C516" s="13" t="s">
        <v>91</v>
      </c>
      <c r="D516" s="13" t="s">
        <v>135</v>
      </c>
      <c r="F516" s="14">
        <v>0</v>
      </c>
    </row>
    <row r="517" spans="1:6" x14ac:dyDescent="0.4">
      <c r="A517" s="13" t="s">
        <v>105</v>
      </c>
      <c r="B517" s="13">
        <v>2021</v>
      </c>
      <c r="C517" s="13" t="s">
        <v>91</v>
      </c>
      <c r="D517" s="13" t="s">
        <v>135</v>
      </c>
      <c r="F517" s="14">
        <v>0</v>
      </c>
    </row>
    <row r="518" spans="1:6" x14ac:dyDescent="0.4">
      <c r="A518" s="13" t="s">
        <v>131</v>
      </c>
      <c r="B518" s="13">
        <v>2021</v>
      </c>
      <c r="C518" s="13" t="s">
        <v>91</v>
      </c>
      <c r="D518" s="13" t="s">
        <v>135</v>
      </c>
      <c r="F518" s="14">
        <v>0</v>
      </c>
    </row>
    <row r="519" spans="1:6" x14ac:dyDescent="0.4">
      <c r="A519" s="13" t="s">
        <v>132</v>
      </c>
      <c r="B519" s="13">
        <v>2021</v>
      </c>
      <c r="C519" s="13" t="s">
        <v>91</v>
      </c>
      <c r="D519" s="13" t="s">
        <v>135</v>
      </c>
      <c r="F519" s="14">
        <v>0</v>
      </c>
    </row>
    <row r="520" spans="1:6" x14ac:dyDescent="0.4">
      <c r="A520" s="13" t="s">
        <v>133</v>
      </c>
      <c r="B520" s="13">
        <v>2021</v>
      </c>
      <c r="C520" s="13" t="s">
        <v>91</v>
      </c>
      <c r="D520" s="13" t="s">
        <v>135</v>
      </c>
      <c r="F520" s="14">
        <v>0</v>
      </c>
    </row>
    <row r="521" spans="1:6" x14ac:dyDescent="0.4">
      <c r="A521" s="13" t="s">
        <v>109</v>
      </c>
      <c r="B521" s="13">
        <v>2021</v>
      </c>
      <c r="C521" s="13" t="s">
        <v>91</v>
      </c>
      <c r="D521" s="13" t="s">
        <v>135</v>
      </c>
      <c r="F521" s="14">
        <v>0</v>
      </c>
    </row>
    <row r="522" spans="1:6" x14ac:dyDescent="0.4">
      <c r="A522" s="13" t="s">
        <v>110</v>
      </c>
      <c r="B522" s="13">
        <v>2021</v>
      </c>
      <c r="C522" s="13" t="s">
        <v>91</v>
      </c>
      <c r="D522" s="13" t="s">
        <v>135</v>
      </c>
      <c r="F522" s="14">
        <v>0</v>
      </c>
    </row>
    <row r="523" spans="1:6" x14ac:dyDescent="0.4">
      <c r="A523" s="13" t="s">
        <v>111</v>
      </c>
      <c r="B523" s="13">
        <v>2021</v>
      </c>
      <c r="C523" s="13" t="s">
        <v>91</v>
      </c>
      <c r="D523" s="13" t="s">
        <v>135</v>
      </c>
      <c r="F523" s="14">
        <v>0</v>
      </c>
    </row>
    <row r="524" spans="1:6" x14ac:dyDescent="0.4">
      <c r="A524" s="13" t="s">
        <v>134</v>
      </c>
      <c r="B524" s="13">
        <v>2021</v>
      </c>
      <c r="C524" s="13" t="s">
        <v>91</v>
      </c>
      <c r="D524" s="13" t="s">
        <v>135</v>
      </c>
      <c r="F524" s="14">
        <v>0</v>
      </c>
    </row>
    <row r="525" spans="1:6" x14ac:dyDescent="0.4">
      <c r="A525" s="13" t="s">
        <v>113</v>
      </c>
      <c r="B525" s="13">
        <v>2021</v>
      </c>
      <c r="C525" s="13" t="s">
        <v>91</v>
      </c>
      <c r="D525" s="13" t="s">
        <v>135</v>
      </c>
      <c r="F525" s="14">
        <v>0</v>
      </c>
    </row>
    <row r="526" spans="1:6" x14ac:dyDescent="0.4">
      <c r="A526" s="13" t="s">
        <v>94</v>
      </c>
      <c r="B526" s="13">
        <v>2021</v>
      </c>
      <c r="C526" s="13" t="s">
        <v>91</v>
      </c>
      <c r="D526" s="13" t="s">
        <v>114</v>
      </c>
      <c r="E526" s="13">
        <v>7</v>
      </c>
      <c r="F526" s="14">
        <v>0.23333333333333331</v>
      </c>
    </row>
    <row r="527" spans="1:6" x14ac:dyDescent="0.4">
      <c r="A527" s="13" t="s">
        <v>121</v>
      </c>
      <c r="B527" s="13">
        <v>2021</v>
      </c>
      <c r="C527" s="13" t="s">
        <v>91</v>
      </c>
      <c r="D527" s="13" t="s">
        <v>114</v>
      </c>
      <c r="E527" s="13">
        <v>24</v>
      </c>
      <c r="F527" s="14">
        <v>0.47058823529411759</v>
      </c>
    </row>
    <row r="528" spans="1:6" x14ac:dyDescent="0.4">
      <c r="A528" s="13" t="s">
        <v>96</v>
      </c>
      <c r="B528" s="13">
        <v>2021</v>
      </c>
      <c r="C528" s="13" t="s">
        <v>91</v>
      </c>
      <c r="D528" s="13" t="s">
        <v>114</v>
      </c>
      <c r="E528" s="13">
        <v>2</v>
      </c>
      <c r="F528" s="14">
        <v>0.25</v>
      </c>
    </row>
    <row r="529" spans="1:6" x14ac:dyDescent="0.4">
      <c r="A529" s="13" t="s">
        <v>122</v>
      </c>
      <c r="B529" s="13">
        <v>2021</v>
      </c>
      <c r="C529" s="13" t="s">
        <v>91</v>
      </c>
      <c r="D529" s="13" t="s">
        <v>114</v>
      </c>
      <c r="E529" s="13">
        <v>4</v>
      </c>
      <c r="F529" s="14">
        <v>0.1</v>
      </c>
    </row>
    <row r="530" spans="1:6" x14ac:dyDescent="0.4">
      <c r="A530" s="13" t="s">
        <v>123</v>
      </c>
      <c r="B530" s="13">
        <v>2021</v>
      </c>
      <c r="C530" s="13" t="s">
        <v>91</v>
      </c>
      <c r="D530" s="13" t="s">
        <v>114</v>
      </c>
      <c r="E530" s="13">
        <v>8</v>
      </c>
      <c r="F530" s="14">
        <v>0.30769230769230771</v>
      </c>
    </row>
    <row r="531" spans="1:6" x14ac:dyDescent="0.4">
      <c r="A531" s="13" t="s">
        <v>125</v>
      </c>
      <c r="B531" s="13">
        <v>2021</v>
      </c>
      <c r="C531" s="13" t="s">
        <v>91</v>
      </c>
      <c r="D531" s="13" t="s">
        <v>114</v>
      </c>
      <c r="E531" s="13">
        <v>15</v>
      </c>
      <c r="F531" s="14">
        <v>0.28846153846153844</v>
      </c>
    </row>
    <row r="532" spans="1:6" x14ac:dyDescent="0.4">
      <c r="A532" s="13" t="s">
        <v>126</v>
      </c>
      <c r="B532" s="13">
        <v>2021</v>
      </c>
      <c r="C532" s="13" t="s">
        <v>91</v>
      </c>
      <c r="D532" s="13" t="s">
        <v>114</v>
      </c>
      <c r="E532" s="13">
        <v>15</v>
      </c>
      <c r="F532" s="14">
        <v>0.36585365853658536</v>
      </c>
    </row>
    <row r="533" spans="1:6" x14ac:dyDescent="0.4">
      <c r="A533" s="13" t="s">
        <v>127</v>
      </c>
      <c r="B533" s="13">
        <v>2021</v>
      </c>
      <c r="C533" s="13" t="s">
        <v>91</v>
      </c>
      <c r="D533" s="13" t="s">
        <v>114</v>
      </c>
      <c r="E533" s="13">
        <v>10</v>
      </c>
      <c r="F533" s="14">
        <v>0.4</v>
      </c>
    </row>
    <row r="534" spans="1:6" x14ac:dyDescent="0.4">
      <c r="A534" s="13" t="s">
        <v>128</v>
      </c>
      <c r="B534" s="13">
        <v>2021</v>
      </c>
      <c r="C534" s="13" t="s">
        <v>91</v>
      </c>
      <c r="D534" s="13" t="s">
        <v>114</v>
      </c>
      <c r="E534" s="13">
        <v>8</v>
      </c>
      <c r="F534" s="14">
        <v>0.30769230769230771</v>
      </c>
    </row>
    <row r="535" spans="1:6" x14ac:dyDescent="0.4">
      <c r="A535" s="13" t="s">
        <v>129</v>
      </c>
      <c r="B535" s="13">
        <v>2021</v>
      </c>
      <c r="C535" s="13" t="s">
        <v>91</v>
      </c>
      <c r="D535" s="13" t="s">
        <v>114</v>
      </c>
      <c r="E535" s="13">
        <v>6</v>
      </c>
      <c r="F535" s="14">
        <v>0.1176470588235294</v>
      </c>
    </row>
    <row r="536" spans="1:6" x14ac:dyDescent="0.4">
      <c r="A536" s="13" t="s">
        <v>130</v>
      </c>
      <c r="B536" s="13">
        <v>2021</v>
      </c>
      <c r="C536" s="13" t="s">
        <v>91</v>
      </c>
      <c r="D536" s="13" t="s">
        <v>114</v>
      </c>
      <c r="E536" s="13">
        <v>11</v>
      </c>
      <c r="F536" s="14">
        <v>0.2558139534883721</v>
      </c>
    </row>
    <row r="537" spans="1:6" x14ac:dyDescent="0.4">
      <c r="A537" s="13" t="s">
        <v>104</v>
      </c>
      <c r="B537" s="13">
        <v>2021</v>
      </c>
      <c r="C537" s="13" t="s">
        <v>91</v>
      </c>
      <c r="D537" s="13" t="s">
        <v>114</v>
      </c>
      <c r="E537" s="13">
        <v>3</v>
      </c>
      <c r="F537" s="14">
        <v>0.1875</v>
      </c>
    </row>
    <row r="538" spans="1:6" x14ac:dyDescent="0.4">
      <c r="A538" s="13" t="s">
        <v>105</v>
      </c>
      <c r="B538" s="13">
        <v>2021</v>
      </c>
      <c r="C538" s="13" t="s">
        <v>91</v>
      </c>
      <c r="D538" s="13" t="s">
        <v>114</v>
      </c>
      <c r="E538" s="13">
        <v>13</v>
      </c>
      <c r="F538" s="14">
        <v>0.30952380952380953</v>
      </c>
    </row>
    <row r="539" spans="1:6" x14ac:dyDescent="0.4">
      <c r="A539" s="13" t="s">
        <v>131</v>
      </c>
      <c r="B539" s="13">
        <v>2021</v>
      </c>
      <c r="C539" s="13" t="s">
        <v>91</v>
      </c>
      <c r="D539" s="13" t="s">
        <v>114</v>
      </c>
      <c r="E539" s="13">
        <v>8</v>
      </c>
      <c r="F539" s="14">
        <v>0.53333333333333333</v>
      </c>
    </row>
    <row r="540" spans="1:6" x14ac:dyDescent="0.4">
      <c r="A540" s="13" t="s">
        <v>132</v>
      </c>
      <c r="B540" s="13">
        <v>2021</v>
      </c>
      <c r="C540" s="13" t="s">
        <v>91</v>
      </c>
      <c r="D540" s="13" t="s">
        <v>114</v>
      </c>
      <c r="E540" s="13">
        <v>6</v>
      </c>
      <c r="F540" s="14">
        <v>0.16666666666666663</v>
      </c>
    </row>
    <row r="541" spans="1:6" x14ac:dyDescent="0.4">
      <c r="A541" s="13" t="s">
        <v>133</v>
      </c>
      <c r="B541" s="13">
        <v>2021</v>
      </c>
      <c r="C541" s="13" t="s">
        <v>91</v>
      </c>
      <c r="D541" s="13" t="s">
        <v>114</v>
      </c>
      <c r="E541" s="13">
        <v>4</v>
      </c>
      <c r="F541" s="14">
        <v>0.13793103448275862</v>
      </c>
    </row>
    <row r="542" spans="1:6" x14ac:dyDescent="0.4">
      <c r="A542" s="13" t="s">
        <v>109</v>
      </c>
      <c r="B542" s="13">
        <v>2021</v>
      </c>
      <c r="C542" s="13" t="s">
        <v>91</v>
      </c>
      <c r="D542" s="13" t="s">
        <v>114</v>
      </c>
      <c r="E542" s="13">
        <v>16</v>
      </c>
      <c r="F542" s="14">
        <v>0.41025641025641024</v>
      </c>
    </row>
    <row r="543" spans="1:6" x14ac:dyDescent="0.4">
      <c r="A543" s="13" t="s">
        <v>110</v>
      </c>
      <c r="B543" s="13">
        <v>2021</v>
      </c>
      <c r="C543" s="13" t="s">
        <v>91</v>
      </c>
      <c r="D543" s="13" t="s">
        <v>114</v>
      </c>
      <c r="E543" s="13">
        <v>0</v>
      </c>
      <c r="F543" s="14">
        <v>0</v>
      </c>
    </row>
    <row r="544" spans="1:6" x14ac:dyDescent="0.4">
      <c r="A544" s="13" t="s">
        <v>111</v>
      </c>
      <c r="B544" s="13">
        <v>2021</v>
      </c>
      <c r="C544" s="13" t="s">
        <v>91</v>
      </c>
      <c r="D544" s="13" t="s">
        <v>114</v>
      </c>
      <c r="E544" s="13">
        <v>19</v>
      </c>
      <c r="F544" s="14">
        <v>0.38775510204081631</v>
      </c>
    </row>
    <row r="545" spans="1:6" x14ac:dyDescent="0.4">
      <c r="A545" s="13" t="s">
        <v>134</v>
      </c>
      <c r="B545" s="13">
        <v>2021</v>
      </c>
      <c r="C545" s="13" t="s">
        <v>91</v>
      </c>
      <c r="D545" s="13" t="s">
        <v>114</v>
      </c>
      <c r="E545" s="13">
        <v>0</v>
      </c>
      <c r="F545" s="14">
        <v>0</v>
      </c>
    </row>
    <row r="546" spans="1:6" x14ac:dyDescent="0.4">
      <c r="A546" s="13" t="s">
        <v>113</v>
      </c>
      <c r="B546" s="13">
        <v>2021</v>
      </c>
      <c r="C546" s="13" t="s">
        <v>91</v>
      </c>
      <c r="D546" s="13" t="s">
        <v>114</v>
      </c>
      <c r="E546" s="13">
        <v>8</v>
      </c>
      <c r="F546" s="14">
        <v>0.33333333333333326</v>
      </c>
    </row>
    <row r="547" spans="1:6" x14ac:dyDescent="0.4">
      <c r="A547" s="13" t="s">
        <v>94</v>
      </c>
      <c r="B547" s="13">
        <v>2021</v>
      </c>
      <c r="C547" s="13" t="s">
        <v>91</v>
      </c>
      <c r="D547" s="13" t="s">
        <v>116</v>
      </c>
      <c r="E547" s="13">
        <v>1</v>
      </c>
      <c r="F547" s="14">
        <v>3.3333333333333333E-2</v>
      </c>
    </row>
    <row r="548" spans="1:6" x14ac:dyDescent="0.4">
      <c r="A548" s="13" t="s">
        <v>121</v>
      </c>
      <c r="B548" s="13">
        <v>2021</v>
      </c>
      <c r="C548" s="13" t="s">
        <v>91</v>
      </c>
      <c r="D548" s="13" t="s">
        <v>116</v>
      </c>
      <c r="E548" s="13">
        <v>1</v>
      </c>
      <c r="F548" s="14">
        <v>1.9607843137254902E-2</v>
      </c>
    </row>
    <row r="549" spans="1:6" x14ac:dyDescent="0.4">
      <c r="A549" s="13" t="s">
        <v>96</v>
      </c>
      <c r="B549" s="13">
        <v>2021</v>
      </c>
      <c r="C549" s="13" t="s">
        <v>91</v>
      </c>
      <c r="D549" s="13" t="s">
        <v>116</v>
      </c>
      <c r="E549" s="13">
        <v>4</v>
      </c>
      <c r="F549" s="14">
        <v>0.5</v>
      </c>
    </row>
    <row r="550" spans="1:6" x14ac:dyDescent="0.4">
      <c r="A550" s="13" t="s">
        <v>122</v>
      </c>
      <c r="B550" s="13">
        <v>2021</v>
      </c>
      <c r="C550" s="13" t="s">
        <v>91</v>
      </c>
      <c r="D550" s="13" t="s">
        <v>116</v>
      </c>
      <c r="E550" s="13">
        <v>3</v>
      </c>
      <c r="F550" s="14">
        <v>7.4999999999999997E-2</v>
      </c>
    </row>
    <row r="551" spans="1:6" x14ac:dyDescent="0.4">
      <c r="A551" s="13" t="s">
        <v>123</v>
      </c>
      <c r="B551" s="13">
        <v>2021</v>
      </c>
      <c r="C551" s="13" t="s">
        <v>91</v>
      </c>
      <c r="D551" s="13" t="s">
        <v>116</v>
      </c>
      <c r="E551" s="13">
        <v>2</v>
      </c>
      <c r="F551" s="14">
        <v>7.6923076923076927E-2</v>
      </c>
    </row>
    <row r="552" spans="1:6" x14ac:dyDescent="0.4">
      <c r="A552" s="13" t="s">
        <v>125</v>
      </c>
      <c r="B552" s="13">
        <v>2021</v>
      </c>
      <c r="C552" s="13" t="s">
        <v>91</v>
      </c>
      <c r="D552" s="13" t="s">
        <v>116</v>
      </c>
      <c r="E552" s="13">
        <v>5</v>
      </c>
      <c r="F552" s="14">
        <v>9.6153846153846173E-2</v>
      </c>
    </row>
    <row r="553" spans="1:6" x14ac:dyDescent="0.4">
      <c r="A553" s="13" t="s">
        <v>126</v>
      </c>
      <c r="B553" s="13">
        <v>2021</v>
      </c>
      <c r="C553" s="13" t="s">
        <v>91</v>
      </c>
      <c r="D553" s="13" t="s">
        <v>116</v>
      </c>
      <c r="E553" s="13">
        <v>6</v>
      </c>
      <c r="F553" s="14">
        <v>0.14634146341463414</v>
      </c>
    </row>
    <row r="554" spans="1:6" x14ac:dyDescent="0.4">
      <c r="A554" s="13" t="s">
        <v>127</v>
      </c>
      <c r="B554" s="13">
        <v>2021</v>
      </c>
      <c r="C554" s="13" t="s">
        <v>91</v>
      </c>
      <c r="D554" s="13" t="s">
        <v>116</v>
      </c>
      <c r="E554" s="13">
        <v>1</v>
      </c>
      <c r="F554" s="14">
        <v>0.04</v>
      </c>
    </row>
    <row r="555" spans="1:6" x14ac:dyDescent="0.4">
      <c r="A555" s="13" t="s">
        <v>128</v>
      </c>
      <c r="B555" s="13">
        <v>2021</v>
      </c>
      <c r="C555" s="13" t="s">
        <v>91</v>
      </c>
      <c r="D555" s="13" t="s">
        <v>116</v>
      </c>
      <c r="E555" s="13">
        <v>0</v>
      </c>
      <c r="F555" s="14">
        <v>0</v>
      </c>
    </row>
    <row r="556" spans="1:6" x14ac:dyDescent="0.4">
      <c r="A556" s="13" t="s">
        <v>129</v>
      </c>
      <c r="B556" s="13">
        <v>2021</v>
      </c>
      <c r="C556" s="13" t="s">
        <v>91</v>
      </c>
      <c r="D556" s="13" t="s">
        <v>116</v>
      </c>
      <c r="E556" s="13">
        <v>1</v>
      </c>
      <c r="F556" s="14">
        <v>1.9607843137254902E-2</v>
      </c>
    </row>
    <row r="557" spans="1:6" x14ac:dyDescent="0.4">
      <c r="A557" s="13" t="s">
        <v>130</v>
      </c>
      <c r="B557" s="13">
        <v>2021</v>
      </c>
      <c r="C557" s="13" t="s">
        <v>91</v>
      </c>
      <c r="D557" s="13" t="s">
        <v>116</v>
      </c>
      <c r="E557" s="13">
        <v>6</v>
      </c>
      <c r="F557" s="14">
        <v>0.13953488372093023</v>
      </c>
    </row>
    <row r="558" spans="1:6" x14ac:dyDescent="0.4">
      <c r="A558" s="13" t="s">
        <v>104</v>
      </c>
      <c r="B558" s="13">
        <v>2021</v>
      </c>
      <c r="C558" s="13" t="s">
        <v>91</v>
      </c>
      <c r="D558" s="13" t="s">
        <v>116</v>
      </c>
      <c r="E558" s="13">
        <v>0</v>
      </c>
      <c r="F558" s="14">
        <v>0</v>
      </c>
    </row>
    <row r="559" spans="1:6" x14ac:dyDescent="0.4">
      <c r="A559" s="13" t="s">
        <v>105</v>
      </c>
      <c r="B559" s="13">
        <v>2021</v>
      </c>
      <c r="C559" s="13" t="s">
        <v>91</v>
      </c>
      <c r="D559" s="13" t="s">
        <v>116</v>
      </c>
      <c r="E559" s="13">
        <v>0</v>
      </c>
      <c r="F559" s="14">
        <v>0</v>
      </c>
    </row>
    <row r="560" spans="1:6" x14ac:dyDescent="0.4">
      <c r="A560" s="13" t="s">
        <v>131</v>
      </c>
      <c r="B560" s="13">
        <v>2021</v>
      </c>
      <c r="C560" s="13" t="s">
        <v>91</v>
      </c>
      <c r="D560" s="13" t="s">
        <v>116</v>
      </c>
      <c r="E560" s="13">
        <v>1</v>
      </c>
      <c r="F560" s="14">
        <v>6.6666666666666666E-2</v>
      </c>
    </row>
    <row r="561" spans="1:6" x14ac:dyDescent="0.4">
      <c r="A561" s="13" t="s">
        <v>132</v>
      </c>
      <c r="B561" s="13">
        <v>2021</v>
      </c>
      <c r="C561" s="13" t="s">
        <v>91</v>
      </c>
      <c r="D561" s="13" t="s">
        <v>116</v>
      </c>
      <c r="E561" s="13">
        <v>1</v>
      </c>
      <c r="F561" s="14">
        <v>2.7777777777777776E-2</v>
      </c>
    </row>
    <row r="562" spans="1:6" x14ac:dyDescent="0.4">
      <c r="A562" s="13" t="s">
        <v>133</v>
      </c>
      <c r="B562" s="13">
        <v>2021</v>
      </c>
      <c r="C562" s="13" t="s">
        <v>91</v>
      </c>
      <c r="D562" s="13" t="s">
        <v>116</v>
      </c>
      <c r="E562" s="13">
        <v>0</v>
      </c>
      <c r="F562" s="14">
        <v>0</v>
      </c>
    </row>
    <row r="563" spans="1:6" x14ac:dyDescent="0.4">
      <c r="A563" s="13" t="s">
        <v>109</v>
      </c>
      <c r="B563" s="13">
        <v>2021</v>
      </c>
      <c r="C563" s="13" t="s">
        <v>91</v>
      </c>
      <c r="D563" s="13" t="s">
        <v>116</v>
      </c>
      <c r="E563" s="13">
        <v>21</v>
      </c>
      <c r="F563" s="14">
        <v>0.53846153846153844</v>
      </c>
    </row>
    <row r="564" spans="1:6" x14ac:dyDescent="0.4">
      <c r="A564" s="13" t="s">
        <v>110</v>
      </c>
      <c r="B564" s="13">
        <v>2021</v>
      </c>
      <c r="C564" s="13" t="s">
        <v>91</v>
      </c>
      <c r="D564" s="13" t="s">
        <v>116</v>
      </c>
      <c r="E564" s="13">
        <v>1</v>
      </c>
      <c r="F564" s="14">
        <v>3.125E-2</v>
      </c>
    </row>
    <row r="565" spans="1:6" x14ac:dyDescent="0.4">
      <c r="A565" s="13" t="s">
        <v>111</v>
      </c>
      <c r="B565" s="13">
        <v>2021</v>
      </c>
      <c r="C565" s="13" t="s">
        <v>91</v>
      </c>
      <c r="D565" s="13" t="s">
        <v>116</v>
      </c>
      <c r="E565" s="13">
        <v>6</v>
      </c>
      <c r="F565" s="14">
        <v>0.12244897959183673</v>
      </c>
    </row>
    <row r="566" spans="1:6" x14ac:dyDescent="0.4">
      <c r="A566" s="13" t="s">
        <v>134</v>
      </c>
      <c r="B566" s="13">
        <v>2021</v>
      </c>
      <c r="C566" s="13" t="s">
        <v>91</v>
      </c>
      <c r="D566" s="13" t="s">
        <v>116</v>
      </c>
      <c r="E566" s="13">
        <v>1</v>
      </c>
      <c r="F566" s="14">
        <v>5.2631578947368418E-2</v>
      </c>
    </row>
    <row r="567" spans="1:6" x14ac:dyDescent="0.4">
      <c r="A567" s="13" t="s">
        <v>113</v>
      </c>
      <c r="B567" s="13">
        <v>2021</v>
      </c>
      <c r="C567" s="13" t="s">
        <v>91</v>
      </c>
      <c r="D567" s="13" t="s">
        <v>116</v>
      </c>
      <c r="E567" s="13">
        <v>0</v>
      </c>
      <c r="F567" s="14">
        <v>0</v>
      </c>
    </row>
    <row r="568" spans="1:6" x14ac:dyDescent="0.4">
      <c r="A568" s="13" t="s">
        <v>94</v>
      </c>
      <c r="B568" s="13">
        <v>2022</v>
      </c>
      <c r="C568" s="13" t="s">
        <v>91</v>
      </c>
      <c r="D568" s="13" t="s">
        <v>120</v>
      </c>
      <c r="E568" s="13">
        <v>0</v>
      </c>
      <c r="F568" s="14">
        <v>0</v>
      </c>
    </row>
    <row r="569" spans="1:6" x14ac:dyDescent="0.4">
      <c r="A569" s="13" t="s">
        <v>95</v>
      </c>
      <c r="B569" s="13">
        <v>2022</v>
      </c>
      <c r="C569" s="13" t="s">
        <v>91</v>
      </c>
      <c r="D569" s="13" t="s">
        <v>120</v>
      </c>
      <c r="E569" s="13">
        <v>0</v>
      </c>
      <c r="F569" s="14">
        <v>0</v>
      </c>
    </row>
    <row r="570" spans="1:6" x14ac:dyDescent="0.4">
      <c r="A570" s="13" t="s">
        <v>96</v>
      </c>
      <c r="B570" s="13">
        <v>2022</v>
      </c>
      <c r="C570" s="13" t="s">
        <v>91</v>
      </c>
      <c r="D570" s="13" t="s">
        <v>120</v>
      </c>
      <c r="E570" s="13">
        <v>0</v>
      </c>
      <c r="F570" s="14">
        <v>0</v>
      </c>
    </row>
    <row r="571" spans="1:6" x14ac:dyDescent="0.4">
      <c r="A571" s="13" t="s">
        <v>97</v>
      </c>
      <c r="B571" s="13">
        <v>2022</v>
      </c>
      <c r="C571" s="13" t="s">
        <v>91</v>
      </c>
      <c r="D571" s="13" t="s">
        <v>120</v>
      </c>
      <c r="E571" s="13">
        <v>0</v>
      </c>
      <c r="F571" s="14">
        <v>0</v>
      </c>
    </row>
    <row r="572" spans="1:6" x14ac:dyDescent="0.4">
      <c r="A572" s="13" t="s">
        <v>123</v>
      </c>
      <c r="B572" s="13">
        <v>2022</v>
      </c>
      <c r="C572" s="13" t="s">
        <v>91</v>
      </c>
      <c r="D572" s="13" t="s">
        <v>120</v>
      </c>
      <c r="E572" s="13">
        <v>0</v>
      </c>
      <c r="F572" s="14">
        <v>0</v>
      </c>
    </row>
    <row r="573" spans="1:6" x14ac:dyDescent="0.4">
      <c r="A573" s="13" t="s">
        <v>99</v>
      </c>
      <c r="B573" s="13">
        <v>2022</v>
      </c>
      <c r="C573" s="13" t="s">
        <v>91</v>
      </c>
      <c r="D573" s="13" t="s">
        <v>120</v>
      </c>
      <c r="E573" s="13">
        <v>0</v>
      </c>
      <c r="F573" s="14">
        <v>0</v>
      </c>
    </row>
    <row r="574" spans="1:6" x14ac:dyDescent="0.4">
      <c r="A574" s="13" t="s">
        <v>126</v>
      </c>
      <c r="B574" s="13">
        <v>2022</v>
      </c>
      <c r="C574" s="13" t="s">
        <v>91</v>
      </c>
      <c r="D574" s="13" t="s">
        <v>120</v>
      </c>
      <c r="E574" s="13">
        <v>0</v>
      </c>
      <c r="F574" s="14">
        <v>0</v>
      </c>
    </row>
    <row r="575" spans="1:6" x14ac:dyDescent="0.4">
      <c r="A575" s="13" t="s">
        <v>100</v>
      </c>
      <c r="B575" s="13">
        <v>2022</v>
      </c>
      <c r="C575" s="13" t="s">
        <v>91</v>
      </c>
      <c r="D575" s="13" t="s">
        <v>120</v>
      </c>
      <c r="E575" s="13">
        <v>0</v>
      </c>
      <c r="F575" s="14">
        <v>0</v>
      </c>
    </row>
    <row r="576" spans="1:6" x14ac:dyDescent="0.4">
      <c r="A576" s="13" t="s">
        <v>101</v>
      </c>
      <c r="B576" s="13">
        <v>2022</v>
      </c>
      <c r="C576" s="13" t="s">
        <v>91</v>
      </c>
      <c r="D576" s="13" t="s">
        <v>120</v>
      </c>
      <c r="E576" s="13">
        <v>0</v>
      </c>
      <c r="F576" s="14">
        <v>0</v>
      </c>
    </row>
    <row r="577" spans="1:6" x14ac:dyDescent="0.4">
      <c r="A577" s="13" t="s">
        <v>102</v>
      </c>
      <c r="B577" s="13">
        <v>2022</v>
      </c>
      <c r="C577" s="13" t="s">
        <v>91</v>
      </c>
      <c r="D577" s="13" t="s">
        <v>120</v>
      </c>
      <c r="E577" s="13">
        <v>0</v>
      </c>
      <c r="F577" s="14">
        <v>0</v>
      </c>
    </row>
    <row r="578" spans="1:6" x14ac:dyDescent="0.4">
      <c r="A578" s="13" t="s">
        <v>103</v>
      </c>
      <c r="B578" s="13">
        <v>2022</v>
      </c>
      <c r="C578" s="13" t="s">
        <v>91</v>
      </c>
      <c r="D578" s="13" t="s">
        <v>120</v>
      </c>
      <c r="E578" s="13">
        <v>0</v>
      </c>
      <c r="F578" s="14">
        <v>0</v>
      </c>
    </row>
    <row r="579" spans="1:6" x14ac:dyDescent="0.4">
      <c r="A579" s="13" t="s">
        <v>104</v>
      </c>
      <c r="B579" s="13">
        <v>2022</v>
      </c>
      <c r="C579" s="13" t="s">
        <v>91</v>
      </c>
      <c r="D579" s="13" t="s">
        <v>120</v>
      </c>
      <c r="E579" s="13">
        <v>0</v>
      </c>
      <c r="F579" s="14">
        <v>0</v>
      </c>
    </row>
    <row r="580" spans="1:6" x14ac:dyDescent="0.4">
      <c r="A580" s="13" t="s">
        <v>105</v>
      </c>
      <c r="B580" s="13">
        <v>2022</v>
      </c>
      <c r="C580" s="13" t="s">
        <v>91</v>
      </c>
      <c r="D580" s="13" t="s">
        <v>120</v>
      </c>
      <c r="E580" s="13">
        <v>0</v>
      </c>
      <c r="F580" s="14">
        <v>0</v>
      </c>
    </row>
    <row r="581" spans="1:6" x14ac:dyDescent="0.4">
      <c r="A581" s="13" t="s">
        <v>106</v>
      </c>
      <c r="B581" s="13">
        <v>2022</v>
      </c>
      <c r="C581" s="13" t="s">
        <v>91</v>
      </c>
      <c r="D581" s="13" t="s">
        <v>120</v>
      </c>
      <c r="E581" s="13">
        <v>0</v>
      </c>
      <c r="F581" s="14">
        <v>0</v>
      </c>
    </row>
    <row r="582" spans="1:6" x14ac:dyDescent="0.4">
      <c r="A582" s="13" t="s">
        <v>107</v>
      </c>
      <c r="B582" s="13">
        <v>2022</v>
      </c>
      <c r="C582" s="13" t="s">
        <v>91</v>
      </c>
      <c r="D582" s="13" t="s">
        <v>120</v>
      </c>
      <c r="E582" s="13">
        <v>0</v>
      </c>
      <c r="F582" s="14">
        <v>0</v>
      </c>
    </row>
    <row r="583" spans="1:6" x14ac:dyDescent="0.4">
      <c r="A583" s="13" t="s">
        <v>108</v>
      </c>
      <c r="B583" s="13">
        <v>2022</v>
      </c>
      <c r="C583" s="13" t="s">
        <v>91</v>
      </c>
      <c r="D583" s="13" t="s">
        <v>120</v>
      </c>
      <c r="E583" s="13">
        <v>0</v>
      </c>
      <c r="F583" s="14">
        <v>0</v>
      </c>
    </row>
    <row r="584" spans="1:6" x14ac:dyDescent="0.4">
      <c r="A584" s="13" t="s">
        <v>109</v>
      </c>
      <c r="B584" s="13">
        <v>2022</v>
      </c>
      <c r="C584" s="13" t="s">
        <v>91</v>
      </c>
      <c r="D584" s="13" t="s">
        <v>120</v>
      </c>
      <c r="E584" s="13">
        <v>0</v>
      </c>
      <c r="F584" s="14">
        <v>0</v>
      </c>
    </row>
    <row r="585" spans="1:6" x14ac:dyDescent="0.4">
      <c r="A585" s="13" t="s">
        <v>110</v>
      </c>
      <c r="B585" s="13">
        <v>2022</v>
      </c>
      <c r="C585" s="13" t="s">
        <v>91</v>
      </c>
      <c r="D585" s="13" t="s">
        <v>120</v>
      </c>
      <c r="E585" s="13">
        <v>0</v>
      </c>
      <c r="F585" s="14">
        <v>0</v>
      </c>
    </row>
    <row r="586" spans="1:6" x14ac:dyDescent="0.4">
      <c r="A586" s="13" t="s">
        <v>111</v>
      </c>
      <c r="B586" s="13">
        <v>2022</v>
      </c>
      <c r="C586" s="13" t="s">
        <v>91</v>
      </c>
      <c r="D586" s="13" t="s">
        <v>120</v>
      </c>
      <c r="E586" s="13">
        <v>0</v>
      </c>
      <c r="F586" s="14">
        <v>0</v>
      </c>
    </row>
    <row r="587" spans="1:6" x14ac:dyDescent="0.4">
      <c r="A587" s="13" t="s">
        <v>112</v>
      </c>
      <c r="B587" s="13">
        <v>2022</v>
      </c>
      <c r="C587" s="13" t="s">
        <v>91</v>
      </c>
      <c r="D587" s="13" t="s">
        <v>120</v>
      </c>
      <c r="E587" s="13">
        <v>0</v>
      </c>
      <c r="F587" s="14">
        <v>0</v>
      </c>
    </row>
    <row r="588" spans="1:6" x14ac:dyDescent="0.4">
      <c r="A588" s="13" t="s">
        <v>233</v>
      </c>
      <c r="B588" s="13">
        <v>2022</v>
      </c>
      <c r="C588" s="13" t="s">
        <v>91</v>
      </c>
      <c r="D588" s="13" t="s">
        <v>120</v>
      </c>
      <c r="E588" s="13">
        <v>0</v>
      </c>
      <c r="F588" s="14">
        <v>0</v>
      </c>
    </row>
    <row r="589" spans="1:6" x14ac:dyDescent="0.4">
      <c r="A589" s="13" t="s">
        <v>94</v>
      </c>
      <c r="B589" s="13">
        <v>2022</v>
      </c>
      <c r="C589" s="13" t="s">
        <v>91</v>
      </c>
      <c r="D589" s="13" t="s">
        <v>92</v>
      </c>
      <c r="E589" s="13">
        <v>20</v>
      </c>
      <c r="F589" s="14">
        <v>0.66666666666666663</v>
      </c>
    </row>
    <row r="590" spans="1:6" x14ac:dyDescent="0.4">
      <c r="A590" s="13" t="s">
        <v>95</v>
      </c>
      <c r="B590" s="13">
        <v>2022</v>
      </c>
      <c r="C590" s="13" t="s">
        <v>91</v>
      </c>
      <c r="D590" s="13" t="s">
        <v>92</v>
      </c>
      <c r="E590" s="13">
        <v>24</v>
      </c>
      <c r="F590" s="14">
        <v>0.47058823529411764</v>
      </c>
    </row>
    <row r="591" spans="1:6" x14ac:dyDescent="0.4">
      <c r="A591" s="13" t="s">
        <v>96</v>
      </c>
      <c r="B591" s="13">
        <v>2022</v>
      </c>
      <c r="C591" s="13" t="s">
        <v>91</v>
      </c>
      <c r="D591" s="13" t="s">
        <v>92</v>
      </c>
      <c r="E591" s="13">
        <v>4</v>
      </c>
      <c r="F591" s="14">
        <v>0.5</v>
      </c>
    </row>
    <row r="592" spans="1:6" x14ac:dyDescent="0.4">
      <c r="A592" s="13" t="s">
        <v>97</v>
      </c>
      <c r="B592" s="13">
        <v>2022</v>
      </c>
      <c r="C592" s="13" t="s">
        <v>91</v>
      </c>
      <c r="D592" s="13" t="s">
        <v>92</v>
      </c>
      <c r="E592" s="13">
        <v>32</v>
      </c>
      <c r="F592" s="14">
        <v>0.8</v>
      </c>
    </row>
    <row r="593" spans="1:6" x14ac:dyDescent="0.4">
      <c r="A593" s="13" t="s">
        <v>123</v>
      </c>
      <c r="B593" s="13">
        <v>2022</v>
      </c>
      <c r="C593" s="13" t="s">
        <v>91</v>
      </c>
      <c r="D593" s="13" t="s">
        <v>92</v>
      </c>
      <c r="E593" s="13">
        <v>15</v>
      </c>
      <c r="F593" s="14">
        <v>0.57692307692307687</v>
      </c>
    </row>
    <row r="594" spans="1:6" x14ac:dyDescent="0.4">
      <c r="A594" s="13" t="s">
        <v>99</v>
      </c>
      <c r="B594" s="13">
        <v>2022</v>
      </c>
      <c r="C594" s="13" t="s">
        <v>91</v>
      </c>
      <c r="D594" s="13" t="s">
        <v>92</v>
      </c>
      <c r="E594" s="13">
        <v>35</v>
      </c>
      <c r="F594" s="14">
        <v>0.67307692307692313</v>
      </c>
    </row>
    <row r="595" spans="1:6" x14ac:dyDescent="0.4">
      <c r="A595" s="13" t="s">
        <v>126</v>
      </c>
      <c r="B595" s="13">
        <v>2022</v>
      </c>
      <c r="C595" s="13" t="s">
        <v>91</v>
      </c>
      <c r="D595" s="13" t="s">
        <v>92</v>
      </c>
      <c r="E595" s="13">
        <v>20</v>
      </c>
      <c r="F595" s="14">
        <v>0.48780487804878048</v>
      </c>
    </row>
    <row r="596" spans="1:6" x14ac:dyDescent="0.4">
      <c r="A596" s="13" t="s">
        <v>100</v>
      </c>
      <c r="B596" s="13">
        <v>2022</v>
      </c>
      <c r="C596" s="13" t="s">
        <v>91</v>
      </c>
      <c r="D596" s="13" t="s">
        <v>92</v>
      </c>
      <c r="E596" s="13">
        <v>16</v>
      </c>
      <c r="F596" s="14">
        <v>0.64</v>
      </c>
    </row>
    <row r="597" spans="1:6" x14ac:dyDescent="0.4">
      <c r="A597" s="13" t="s">
        <v>101</v>
      </c>
      <c r="B597" s="13">
        <v>2022</v>
      </c>
      <c r="C597" s="13" t="s">
        <v>91</v>
      </c>
      <c r="D597" s="13" t="s">
        <v>92</v>
      </c>
      <c r="E597" s="13">
        <v>16</v>
      </c>
      <c r="F597" s="14">
        <v>0.61538461538461542</v>
      </c>
    </row>
    <row r="598" spans="1:6" x14ac:dyDescent="0.4">
      <c r="A598" s="13" t="s">
        <v>102</v>
      </c>
      <c r="B598" s="13">
        <v>2022</v>
      </c>
      <c r="C598" s="13" t="s">
        <v>91</v>
      </c>
      <c r="D598" s="13" t="s">
        <v>92</v>
      </c>
      <c r="E598" s="13">
        <v>46</v>
      </c>
      <c r="F598" s="14">
        <v>0.90196078431372551</v>
      </c>
    </row>
    <row r="599" spans="1:6" x14ac:dyDescent="0.4">
      <c r="A599" s="13" t="s">
        <v>103</v>
      </c>
      <c r="B599" s="13">
        <v>2022</v>
      </c>
      <c r="C599" s="13" t="s">
        <v>91</v>
      </c>
      <c r="D599" s="13" t="s">
        <v>92</v>
      </c>
      <c r="E599" s="13">
        <v>24</v>
      </c>
      <c r="F599" s="14">
        <v>0.55813953488372092</v>
      </c>
    </row>
    <row r="600" spans="1:6" x14ac:dyDescent="0.4">
      <c r="A600" s="13" t="s">
        <v>104</v>
      </c>
      <c r="B600" s="13">
        <v>2022</v>
      </c>
      <c r="C600" s="13" t="s">
        <v>91</v>
      </c>
      <c r="D600" s="13" t="s">
        <v>92</v>
      </c>
      <c r="E600" s="13">
        <v>12</v>
      </c>
      <c r="F600" s="14">
        <v>0.75</v>
      </c>
    </row>
    <row r="601" spans="1:6" x14ac:dyDescent="0.4">
      <c r="A601" s="13" t="s">
        <v>105</v>
      </c>
      <c r="B601" s="13">
        <v>2022</v>
      </c>
      <c r="C601" s="13" t="s">
        <v>91</v>
      </c>
      <c r="D601" s="13" t="s">
        <v>92</v>
      </c>
      <c r="E601" s="13">
        <v>31</v>
      </c>
      <c r="F601" s="14">
        <v>0.72093023255813948</v>
      </c>
    </row>
    <row r="602" spans="1:6" x14ac:dyDescent="0.4">
      <c r="A602" s="13" t="s">
        <v>106</v>
      </c>
      <c r="B602" s="13">
        <v>2022</v>
      </c>
      <c r="C602" s="13" t="s">
        <v>91</v>
      </c>
      <c r="D602" s="13" t="s">
        <v>92</v>
      </c>
      <c r="E602" s="13">
        <v>6</v>
      </c>
      <c r="F602" s="14">
        <v>0.4</v>
      </c>
    </row>
    <row r="603" spans="1:6" x14ac:dyDescent="0.4">
      <c r="A603" s="13" t="s">
        <v>107</v>
      </c>
      <c r="B603" s="13">
        <v>2022</v>
      </c>
      <c r="C603" s="13" t="s">
        <v>91</v>
      </c>
      <c r="D603" s="13" t="s">
        <v>92</v>
      </c>
      <c r="E603" s="13">
        <v>27</v>
      </c>
      <c r="F603" s="14">
        <v>0.75</v>
      </c>
    </row>
    <row r="604" spans="1:6" x14ac:dyDescent="0.4">
      <c r="A604" s="13" t="s">
        <v>108</v>
      </c>
      <c r="B604" s="13">
        <v>2022</v>
      </c>
      <c r="C604" s="13" t="s">
        <v>91</v>
      </c>
      <c r="D604" s="13" t="s">
        <v>92</v>
      </c>
      <c r="E604" s="13">
        <v>25</v>
      </c>
      <c r="F604" s="14">
        <v>0.86206896551724133</v>
      </c>
    </row>
    <row r="605" spans="1:6" x14ac:dyDescent="0.4">
      <c r="A605" s="13" t="s">
        <v>109</v>
      </c>
      <c r="B605" s="13">
        <v>2022</v>
      </c>
      <c r="C605" s="13" t="s">
        <v>91</v>
      </c>
      <c r="D605" s="13" t="s">
        <v>92</v>
      </c>
      <c r="E605" s="13">
        <v>2</v>
      </c>
      <c r="F605" s="14">
        <v>5.128205128205128E-2</v>
      </c>
    </row>
    <row r="606" spans="1:6" x14ac:dyDescent="0.4">
      <c r="A606" s="13" t="s">
        <v>110</v>
      </c>
      <c r="B606" s="13">
        <v>2022</v>
      </c>
      <c r="C606" s="13" t="s">
        <v>91</v>
      </c>
      <c r="D606" s="13" t="s">
        <v>92</v>
      </c>
      <c r="E606" s="13">
        <v>31</v>
      </c>
      <c r="F606" s="14">
        <v>0.96875</v>
      </c>
    </row>
    <row r="607" spans="1:6" x14ac:dyDescent="0.4">
      <c r="A607" s="13" t="s">
        <v>111</v>
      </c>
      <c r="B607" s="13">
        <v>2022</v>
      </c>
      <c r="C607" s="13" t="s">
        <v>91</v>
      </c>
      <c r="D607" s="13" t="s">
        <v>92</v>
      </c>
      <c r="E607" s="13">
        <v>26</v>
      </c>
      <c r="F607" s="14">
        <v>0.53061224489795922</v>
      </c>
    </row>
    <row r="608" spans="1:6" x14ac:dyDescent="0.4">
      <c r="A608" s="13" t="s">
        <v>112</v>
      </c>
      <c r="B608" s="13">
        <v>2022</v>
      </c>
      <c r="C608" s="13" t="s">
        <v>91</v>
      </c>
      <c r="D608" s="13" t="s">
        <v>92</v>
      </c>
      <c r="E608" s="13">
        <v>17</v>
      </c>
      <c r="F608" s="14">
        <v>0.89473684210526316</v>
      </c>
    </row>
    <row r="609" spans="1:6" x14ac:dyDescent="0.4">
      <c r="A609" s="13" t="s">
        <v>233</v>
      </c>
      <c r="B609" s="13">
        <v>2022</v>
      </c>
      <c r="C609" s="13" t="s">
        <v>91</v>
      </c>
      <c r="D609" s="13" t="s">
        <v>92</v>
      </c>
      <c r="E609" s="13">
        <v>17</v>
      </c>
      <c r="F609" s="14">
        <v>0.70833333333333337</v>
      </c>
    </row>
    <row r="610" spans="1:6" x14ac:dyDescent="0.4">
      <c r="A610" s="13" t="s">
        <v>94</v>
      </c>
      <c r="B610" s="13">
        <v>2022</v>
      </c>
      <c r="C610" s="13" t="s">
        <v>91</v>
      </c>
      <c r="D610" s="13" t="s">
        <v>114</v>
      </c>
      <c r="E610" s="13">
        <v>9</v>
      </c>
      <c r="F610" s="14">
        <v>0.3</v>
      </c>
    </row>
    <row r="611" spans="1:6" x14ac:dyDescent="0.4">
      <c r="A611" s="13" t="s">
        <v>95</v>
      </c>
      <c r="B611" s="13">
        <v>2022</v>
      </c>
      <c r="C611" s="13" t="s">
        <v>91</v>
      </c>
      <c r="D611" s="13" t="s">
        <v>114</v>
      </c>
      <c r="E611" s="13">
        <v>24</v>
      </c>
      <c r="F611" s="14">
        <v>0.47058823529411764</v>
      </c>
    </row>
    <row r="612" spans="1:6" x14ac:dyDescent="0.4">
      <c r="A612" s="13" t="s">
        <v>96</v>
      </c>
      <c r="B612" s="13">
        <v>2022</v>
      </c>
      <c r="C612" s="13" t="s">
        <v>91</v>
      </c>
      <c r="D612" s="13" t="s">
        <v>114</v>
      </c>
      <c r="E612" s="13">
        <v>1</v>
      </c>
      <c r="F612" s="14">
        <v>0.125</v>
      </c>
    </row>
    <row r="613" spans="1:6" x14ac:dyDescent="0.4">
      <c r="A613" s="13" t="s">
        <v>97</v>
      </c>
      <c r="B613" s="13">
        <v>2022</v>
      </c>
      <c r="C613" s="13" t="s">
        <v>91</v>
      </c>
      <c r="D613" s="13" t="s">
        <v>114</v>
      </c>
      <c r="E613" s="13">
        <v>6</v>
      </c>
      <c r="F613" s="14">
        <v>0.15</v>
      </c>
    </row>
    <row r="614" spans="1:6" x14ac:dyDescent="0.4">
      <c r="A614" s="13" t="s">
        <v>123</v>
      </c>
      <c r="B614" s="13">
        <v>2022</v>
      </c>
      <c r="C614" s="13" t="s">
        <v>91</v>
      </c>
      <c r="D614" s="13" t="s">
        <v>114</v>
      </c>
      <c r="E614" s="13">
        <v>10</v>
      </c>
      <c r="F614" s="14">
        <v>0.38461538461538464</v>
      </c>
    </row>
    <row r="615" spans="1:6" x14ac:dyDescent="0.4">
      <c r="A615" s="13" t="s">
        <v>99</v>
      </c>
      <c r="B615" s="13">
        <v>2022</v>
      </c>
      <c r="C615" s="13" t="s">
        <v>91</v>
      </c>
      <c r="D615" s="13" t="s">
        <v>114</v>
      </c>
      <c r="E615" s="13">
        <v>12</v>
      </c>
      <c r="F615" s="14">
        <v>0.23076923076923078</v>
      </c>
    </row>
    <row r="616" spans="1:6" x14ac:dyDescent="0.4">
      <c r="A616" s="13" t="s">
        <v>126</v>
      </c>
      <c r="B616" s="13">
        <v>2022</v>
      </c>
      <c r="C616" s="13" t="s">
        <v>91</v>
      </c>
      <c r="D616" s="13" t="s">
        <v>114</v>
      </c>
      <c r="E616" s="13">
        <v>15</v>
      </c>
      <c r="F616" s="14">
        <v>0.36585365853658536</v>
      </c>
    </row>
    <row r="617" spans="1:6" x14ac:dyDescent="0.4">
      <c r="A617" s="13" t="s">
        <v>100</v>
      </c>
      <c r="B617" s="13">
        <v>2022</v>
      </c>
      <c r="C617" s="13" t="s">
        <v>91</v>
      </c>
      <c r="D617" s="13" t="s">
        <v>114</v>
      </c>
      <c r="E617" s="13">
        <v>8</v>
      </c>
      <c r="F617" s="14">
        <v>0.32</v>
      </c>
    </row>
    <row r="618" spans="1:6" x14ac:dyDescent="0.4">
      <c r="A618" s="13" t="s">
        <v>101</v>
      </c>
      <c r="B618" s="13">
        <v>2022</v>
      </c>
      <c r="C618" s="13" t="s">
        <v>91</v>
      </c>
      <c r="D618" s="13" t="s">
        <v>114</v>
      </c>
      <c r="E618" s="13">
        <v>10</v>
      </c>
      <c r="F618" s="14">
        <v>0.38461538461538464</v>
      </c>
    </row>
    <row r="619" spans="1:6" x14ac:dyDescent="0.4">
      <c r="A619" s="13" t="s">
        <v>102</v>
      </c>
      <c r="B619" s="13">
        <v>2022</v>
      </c>
      <c r="C619" s="13" t="s">
        <v>91</v>
      </c>
      <c r="D619" s="13" t="s">
        <v>114</v>
      </c>
      <c r="E619" s="13">
        <v>3</v>
      </c>
      <c r="F619" s="14">
        <v>5.8823529411764705E-2</v>
      </c>
    </row>
    <row r="620" spans="1:6" x14ac:dyDescent="0.4">
      <c r="A620" s="13" t="s">
        <v>103</v>
      </c>
      <c r="B620" s="13">
        <v>2022</v>
      </c>
      <c r="C620" s="13" t="s">
        <v>91</v>
      </c>
      <c r="D620" s="13" t="s">
        <v>114</v>
      </c>
      <c r="E620" s="13">
        <v>17</v>
      </c>
      <c r="F620" s="14">
        <v>0.39534883720930231</v>
      </c>
    </row>
    <row r="621" spans="1:6" x14ac:dyDescent="0.4">
      <c r="A621" s="13" t="s">
        <v>104</v>
      </c>
      <c r="B621" s="13">
        <v>2022</v>
      </c>
      <c r="C621" s="13" t="s">
        <v>91</v>
      </c>
      <c r="D621" s="13" t="s">
        <v>114</v>
      </c>
      <c r="E621" s="13">
        <v>3</v>
      </c>
      <c r="F621" s="14">
        <v>0.1875</v>
      </c>
    </row>
    <row r="622" spans="1:6" x14ac:dyDescent="0.4">
      <c r="A622" s="13" t="s">
        <v>105</v>
      </c>
      <c r="B622" s="13">
        <v>2022</v>
      </c>
      <c r="C622" s="13" t="s">
        <v>91</v>
      </c>
      <c r="D622" s="13" t="s">
        <v>114</v>
      </c>
      <c r="E622" s="13">
        <v>12</v>
      </c>
      <c r="F622" s="14">
        <v>0.27906976744186046</v>
      </c>
    </row>
    <row r="623" spans="1:6" x14ac:dyDescent="0.4">
      <c r="A623" s="13" t="s">
        <v>106</v>
      </c>
      <c r="B623" s="13">
        <v>2022</v>
      </c>
      <c r="C623" s="13" t="s">
        <v>91</v>
      </c>
      <c r="D623" s="13" t="s">
        <v>114</v>
      </c>
      <c r="E623" s="13">
        <v>8</v>
      </c>
      <c r="F623" s="14">
        <v>0.53333333333333333</v>
      </c>
    </row>
    <row r="624" spans="1:6" x14ac:dyDescent="0.4">
      <c r="A624" s="13" t="s">
        <v>107</v>
      </c>
      <c r="B624" s="13">
        <v>2022</v>
      </c>
      <c r="C624" s="13" t="s">
        <v>91</v>
      </c>
      <c r="D624" s="13" t="s">
        <v>114</v>
      </c>
      <c r="E624" s="13">
        <v>8</v>
      </c>
      <c r="F624" s="14">
        <v>0.22222222222222221</v>
      </c>
    </row>
    <row r="625" spans="1:6" x14ac:dyDescent="0.4">
      <c r="A625" s="13" t="s">
        <v>108</v>
      </c>
      <c r="B625" s="13">
        <v>2022</v>
      </c>
      <c r="C625" s="13" t="s">
        <v>91</v>
      </c>
      <c r="D625" s="13" t="s">
        <v>114</v>
      </c>
      <c r="E625" s="13">
        <v>4</v>
      </c>
      <c r="F625" s="14">
        <v>0.13793103448275862</v>
      </c>
    </row>
    <row r="626" spans="1:6" x14ac:dyDescent="0.4">
      <c r="A626" s="13" t="s">
        <v>109</v>
      </c>
      <c r="B626" s="13">
        <v>2022</v>
      </c>
      <c r="C626" s="13" t="s">
        <v>91</v>
      </c>
      <c r="D626" s="13" t="s">
        <v>114</v>
      </c>
      <c r="E626" s="13">
        <v>18</v>
      </c>
      <c r="F626" s="14">
        <v>0.46153846153846156</v>
      </c>
    </row>
    <row r="627" spans="1:6" x14ac:dyDescent="0.4">
      <c r="A627" s="13" t="s">
        <v>110</v>
      </c>
      <c r="B627" s="13">
        <v>2022</v>
      </c>
      <c r="C627" s="13" t="s">
        <v>91</v>
      </c>
      <c r="D627" s="13" t="s">
        <v>114</v>
      </c>
      <c r="E627" s="13">
        <v>0</v>
      </c>
      <c r="F627" s="14">
        <v>0</v>
      </c>
    </row>
    <row r="628" spans="1:6" x14ac:dyDescent="0.4">
      <c r="A628" s="13" t="s">
        <v>111</v>
      </c>
      <c r="B628" s="13">
        <v>2022</v>
      </c>
      <c r="C628" s="13" t="s">
        <v>91</v>
      </c>
      <c r="D628" s="13" t="s">
        <v>114</v>
      </c>
      <c r="E628" s="13">
        <v>16</v>
      </c>
      <c r="F628" s="14">
        <v>0.32653061224489793</v>
      </c>
    </row>
    <row r="629" spans="1:6" x14ac:dyDescent="0.4">
      <c r="A629" s="13" t="s">
        <v>112</v>
      </c>
      <c r="B629" s="13">
        <v>2022</v>
      </c>
      <c r="C629" s="13" t="s">
        <v>91</v>
      </c>
      <c r="D629" s="13" t="s">
        <v>114</v>
      </c>
      <c r="E629" s="13">
        <v>1</v>
      </c>
      <c r="F629" s="14">
        <v>5.2631578947368418E-2</v>
      </c>
    </row>
    <row r="630" spans="1:6" x14ac:dyDescent="0.4">
      <c r="A630" s="13" t="s">
        <v>233</v>
      </c>
      <c r="B630" s="13">
        <v>2022</v>
      </c>
      <c r="C630" s="13" t="s">
        <v>91</v>
      </c>
      <c r="D630" s="13" t="s">
        <v>114</v>
      </c>
      <c r="E630" s="13">
        <v>7</v>
      </c>
      <c r="F630" s="14">
        <v>0.29166666666666669</v>
      </c>
    </row>
    <row r="631" spans="1:6" x14ac:dyDescent="0.4">
      <c r="A631" s="13" t="s">
        <v>94</v>
      </c>
      <c r="B631" s="13">
        <v>2022</v>
      </c>
      <c r="C631" s="13" t="s">
        <v>91</v>
      </c>
      <c r="D631" s="13" t="s">
        <v>116</v>
      </c>
      <c r="E631" s="13">
        <v>1</v>
      </c>
      <c r="F631" s="14">
        <v>3.3333333333333333E-2</v>
      </c>
    </row>
    <row r="632" spans="1:6" x14ac:dyDescent="0.4">
      <c r="A632" s="13" t="s">
        <v>95</v>
      </c>
      <c r="B632" s="13">
        <v>2022</v>
      </c>
      <c r="C632" s="13" t="s">
        <v>91</v>
      </c>
      <c r="D632" s="13" t="s">
        <v>116</v>
      </c>
      <c r="E632" s="13">
        <v>3</v>
      </c>
      <c r="F632" s="14">
        <v>5.8823529411764705E-2</v>
      </c>
    </row>
    <row r="633" spans="1:6" x14ac:dyDescent="0.4">
      <c r="A633" s="13" t="s">
        <v>96</v>
      </c>
      <c r="B633" s="13">
        <v>2022</v>
      </c>
      <c r="C633" s="13" t="s">
        <v>91</v>
      </c>
      <c r="D633" s="13" t="s">
        <v>116</v>
      </c>
      <c r="E633" s="13">
        <v>3</v>
      </c>
      <c r="F633" s="14">
        <v>0.375</v>
      </c>
    </row>
    <row r="634" spans="1:6" x14ac:dyDescent="0.4">
      <c r="A634" s="13" t="s">
        <v>97</v>
      </c>
      <c r="B634" s="13">
        <v>2022</v>
      </c>
      <c r="C634" s="13" t="s">
        <v>91</v>
      </c>
      <c r="D634" s="13" t="s">
        <v>116</v>
      </c>
      <c r="E634" s="13">
        <v>2</v>
      </c>
      <c r="F634" s="14">
        <v>0.05</v>
      </c>
    </row>
    <row r="635" spans="1:6" x14ac:dyDescent="0.4">
      <c r="A635" s="13" t="s">
        <v>123</v>
      </c>
      <c r="B635" s="13">
        <v>2022</v>
      </c>
      <c r="C635" s="13" t="s">
        <v>91</v>
      </c>
      <c r="D635" s="13" t="s">
        <v>116</v>
      </c>
      <c r="E635" s="13">
        <v>1</v>
      </c>
      <c r="F635" s="14">
        <v>3.8461538461538464E-2</v>
      </c>
    </row>
    <row r="636" spans="1:6" x14ac:dyDescent="0.4">
      <c r="A636" s="13" t="s">
        <v>99</v>
      </c>
      <c r="B636" s="13">
        <v>2022</v>
      </c>
      <c r="C636" s="13" t="s">
        <v>91</v>
      </c>
      <c r="D636" s="13" t="s">
        <v>116</v>
      </c>
      <c r="E636" s="13">
        <v>5</v>
      </c>
      <c r="F636" s="14">
        <v>9.6153846153846159E-2</v>
      </c>
    </row>
    <row r="637" spans="1:6" x14ac:dyDescent="0.4">
      <c r="A637" s="13" t="s">
        <v>126</v>
      </c>
      <c r="B637" s="13">
        <v>2022</v>
      </c>
      <c r="C637" s="13" t="s">
        <v>91</v>
      </c>
      <c r="D637" s="13" t="s">
        <v>116</v>
      </c>
      <c r="E637" s="13">
        <v>6</v>
      </c>
      <c r="F637" s="14">
        <v>0.14634146341463414</v>
      </c>
    </row>
    <row r="638" spans="1:6" x14ac:dyDescent="0.4">
      <c r="A638" s="13" t="s">
        <v>100</v>
      </c>
      <c r="B638" s="13">
        <v>2022</v>
      </c>
      <c r="C638" s="13" t="s">
        <v>91</v>
      </c>
      <c r="D638" s="13" t="s">
        <v>116</v>
      </c>
      <c r="E638" s="13">
        <v>1</v>
      </c>
      <c r="F638" s="14">
        <v>0.04</v>
      </c>
    </row>
    <row r="639" spans="1:6" x14ac:dyDescent="0.4">
      <c r="A639" s="13" t="s">
        <v>101</v>
      </c>
      <c r="B639" s="13">
        <v>2022</v>
      </c>
      <c r="C639" s="13" t="s">
        <v>91</v>
      </c>
      <c r="D639" s="13" t="s">
        <v>116</v>
      </c>
      <c r="E639" s="13">
        <v>0</v>
      </c>
      <c r="F639" s="14">
        <v>0</v>
      </c>
    </row>
    <row r="640" spans="1:6" x14ac:dyDescent="0.4">
      <c r="A640" s="13" t="s">
        <v>102</v>
      </c>
      <c r="B640" s="13">
        <v>2022</v>
      </c>
      <c r="C640" s="13" t="s">
        <v>91</v>
      </c>
      <c r="D640" s="13" t="s">
        <v>116</v>
      </c>
      <c r="E640" s="13">
        <v>2</v>
      </c>
      <c r="F640" s="14">
        <v>3.9215686274509803E-2</v>
      </c>
    </row>
    <row r="641" spans="1:6" x14ac:dyDescent="0.4">
      <c r="A641" s="13" t="s">
        <v>103</v>
      </c>
      <c r="B641" s="13">
        <v>2022</v>
      </c>
      <c r="C641" s="13" t="s">
        <v>91</v>
      </c>
      <c r="D641" s="13" t="s">
        <v>116</v>
      </c>
      <c r="E641" s="13">
        <v>2</v>
      </c>
      <c r="F641" s="14">
        <v>4.6511627906976744E-2</v>
      </c>
    </row>
    <row r="642" spans="1:6" x14ac:dyDescent="0.4">
      <c r="A642" s="13" t="s">
        <v>104</v>
      </c>
      <c r="B642" s="13">
        <v>2022</v>
      </c>
      <c r="C642" s="13" t="s">
        <v>91</v>
      </c>
      <c r="D642" s="13" t="s">
        <v>116</v>
      </c>
      <c r="E642" s="13">
        <v>1</v>
      </c>
      <c r="F642" s="14">
        <v>6.25E-2</v>
      </c>
    </row>
    <row r="643" spans="1:6" x14ac:dyDescent="0.4">
      <c r="A643" s="13" t="s">
        <v>105</v>
      </c>
      <c r="B643" s="13">
        <v>2022</v>
      </c>
      <c r="C643" s="13" t="s">
        <v>91</v>
      </c>
      <c r="D643" s="13" t="s">
        <v>116</v>
      </c>
      <c r="E643" s="13">
        <v>0</v>
      </c>
      <c r="F643" s="14">
        <v>0</v>
      </c>
    </row>
    <row r="644" spans="1:6" x14ac:dyDescent="0.4">
      <c r="A644" s="13" t="s">
        <v>106</v>
      </c>
      <c r="B644" s="13">
        <v>2022</v>
      </c>
      <c r="C644" s="13" t="s">
        <v>91</v>
      </c>
      <c r="D644" s="13" t="s">
        <v>116</v>
      </c>
      <c r="E644" s="13">
        <v>1</v>
      </c>
      <c r="F644" s="14">
        <v>6.6666666666666666E-2</v>
      </c>
    </row>
    <row r="645" spans="1:6" x14ac:dyDescent="0.4">
      <c r="A645" s="13" t="s">
        <v>107</v>
      </c>
      <c r="B645" s="13">
        <v>2022</v>
      </c>
      <c r="C645" s="13" t="s">
        <v>91</v>
      </c>
      <c r="D645" s="13" t="s">
        <v>116</v>
      </c>
      <c r="E645" s="13">
        <v>1</v>
      </c>
      <c r="F645" s="14">
        <v>2.7777777777777776E-2</v>
      </c>
    </row>
    <row r="646" spans="1:6" x14ac:dyDescent="0.4">
      <c r="A646" s="13" t="s">
        <v>108</v>
      </c>
      <c r="B646" s="13">
        <v>2022</v>
      </c>
      <c r="C646" s="13" t="s">
        <v>91</v>
      </c>
      <c r="D646" s="13" t="s">
        <v>116</v>
      </c>
      <c r="E646" s="13">
        <v>0</v>
      </c>
      <c r="F646" s="14">
        <v>0</v>
      </c>
    </row>
    <row r="647" spans="1:6" x14ac:dyDescent="0.4">
      <c r="A647" s="13" t="s">
        <v>109</v>
      </c>
      <c r="B647" s="13">
        <v>2022</v>
      </c>
      <c r="C647" s="13" t="s">
        <v>91</v>
      </c>
      <c r="D647" s="13" t="s">
        <v>116</v>
      </c>
      <c r="E647" s="13">
        <v>19</v>
      </c>
      <c r="F647" s="14">
        <v>0.48717948717948717</v>
      </c>
    </row>
    <row r="648" spans="1:6" x14ac:dyDescent="0.4">
      <c r="A648" s="13" t="s">
        <v>110</v>
      </c>
      <c r="B648" s="13">
        <v>2022</v>
      </c>
      <c r="C648" s="13" t="s">
        <v>91</v>
      </c>
      <c r="D648" s="13" t="s">
        <v>116</v>
      </c>
      <c r="E648" s="13">
        <v>1</v>
      </c>
      <c r="F648" s="14">
        <v>3.125E-2</v>
      </c>
    </row>
    <row r="649" spans="1:6" x14ac:dyDescent="0.4">
      <c r="A649" s="13" t="s">
        <v>111</v>
      </c>
      <c r="B649" s="13">
        <v>2022</v>
      </c>
      <c r="C649" s="13" t="s">
        <v>91</v>
      </c>
      <c r="D649" s="13" t="s">
        <v>116</v>
      </c>
      <c r="E649" s="13">
        <v>7</v>
      </c>
      <c r="F649" s="14">
        <v>0.14285714285714285</v>
      </c>
    </row>
    <row r="650" spans="1:6" x14ac:dyDescent="0.4">
      <c r="A650" s="13" t="s">
        <v>112</v>
      </c>
      <c r="B650" s="13">
        <v>2022</v>
      </c>
      <c r="C650" s="13" t="s">
        <v>91</v>
      </c>
      <c r="D650" s="13" t="s">
        <v>116</v>
      </c>
      <c r="E650" s="13">
        <v>1</v>
      </c>
      <c r="F650" s="14">
        <v>5.2631578947368418E-2</v>
      </c>
    </row>
    <row r="651" spans="1:6" x14ac:dyDescent="0.4">
      <c r="A651" s="13" t="s">
        <v>233</v>
      </c>
      <c r="B651" s="13">
        <v>2022</v>
      </c>
      <c r="C651" s="13" t="s">
        <v>91</v>
      </c>
      <c r="D651" s="13" t="s">
        <v>116</v>
      </c>
      <c r="E651" s="13">
        <v>0</v>
      </c>
      <c r="F651" s="14">
        <v>0</v>
      </c>
    </row>
    <row r="654" spans="1:6" x14ac:dyDescent="0.4">
      <c r="A654" s="13" t="s">
        <v>244</v>
      </c>
    </row>
    <row r="656" spans="1:6" x14ac:dyDescent="0.4">
      <c r="A656" s="15" t="s">
        <v>139</v>
      </c>
    </row>
    <row r="657" spans="1:1" x14ac:dyDescent="0.4">
      <c r="A657" s="13" t="s">
        <v>188</v>
      </c>
    </row>
    <row r="658" spans="1:1" x14ac:dyDescent="0.4">
      <c r="A658" s="13" t="s">
        <v>189</v>
      </c>
    </row>
    <row r="659" spans="1:1" x14ac:dyDescent="0.4">
      <c r="A659" s="13" t="s">
        <v>191</v>
      </c>
    </row>
    <row r="660" spans="1:1" x14ac:dyDescent="0.4">
      <c r="A660" s="13" t="s">
        <v>190</v>
      </c>
    </row>
    <row r="661" spans="1:1" x14ac:dyDescent="0.4">
      <c r="A661" s="13" t="s">
        <v>192</v>
      </c>
    </row>
    <row r="662" spans="1:1" x14ac:dyDescent="0.4">
      <c r="A662" s="13" t="s">
        <v>193</v>
      </c>
    </row>
    <row r="663" spans="1:1" x14ac:dyDescent="0.4">
      <c r="A663" s="13" t="s">
        <v>195</v>
      </c>
    </row>
    <row r="664" spans="1:1" x14ac:dyDescent="0.4">
      <c r="A664" s="13" t="s">
        <v>194</v>
      </c>
    </row>
    <row r="665" spans="1:1" x14ac:dyDescent="0.4">
      <c r="A665" s="13" t="s">
        <v>140</v>
      </c>
    </row>
  </sheetData>
  <autoFilter ref="A1:F651" xr:uid="{C072AD39-A02F-48A4-9A7D-0687229085D8}"/>
  <sortState xmlns:xlrd2="http://schemas.microsoft.com/office/spreadsheetml/2017/richdata2" ref="A2:F665">
    <sortCondition ref="C2:C665"/>
    <sortCondition ref="B2:B665"/>
    <sortCondition ref="D2:D665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ED54B-8248-469E-A72F-977BAD344DBE}">
  <dimension ref="A1:G64"/>
  <sheetViews>
    <sheetView workbookViewId="0">
      <selection activeCell="A55" sqref="A55"/>
    </sheetView>
  </sheetViews>
  <sheetFormatPr defaultColWidth="8.86328125" defaultRowHeight="13.15" x14ac:dyDescent="0.4"/>
  <cols>
    <col min="1" max="1" width="20.53125" style="13" customWidth="1"/>
    <col min="2" max="2" width="11.86328125" style="13" customWidth="1"/>
    <col min="3" max="3" width="59.53125" style="13" customWidth="1"/>
    <col min="4" max="4" width="16.46484375" style="18" bestFit="1" customWidth="1"/>
    <col min="5" max="16384" width="8.86328125" style="13"/>
  </cols>
  <sheetData>
    <row r="1" spans="1:4" x14ac:dyDescent="0.4">
      <c r="A1" s="16" t="s">
        <v>1</v>
      </c>
      <c r="B1" s="16" t="s">
        <v>2</v>
      </c>
      <c r="C1" s="16" t="s">
        <v>180</v>
      </c>
      <c r="D1" s="17" t="s">
        <v>156</v>
      </c>
    </row>
    <row r="2" spans="1:4" x14ac:dyDescent="0.4">
      <c r="A2" s="13" t="s">
        <v>5</v>
      </c>
      <c r="B2" s="13">
        <v>2018</v>
      </c>
      <c r="C2" s="13" t="s">
        <v>86</v>
      </c>
    </row>
    <row r="3" spans="1:4" x14ac:dyDescent="0.4">
      <c r="A3" s="13" t="s">
        <v>5</v>
      </c>
      <c r="B3" s="13">
        <v>2019</v>
      </c>
      <c r="C3" s="13" t="s">
        <v>86</v>
      </c>
    </row>
    <row r="4" spans="1:4" x14ac:dyDescent="0.4">
      <c r="A4" s="13" t="s">
        <v>5</v>
      </c>
      <c r="B4" s="13">
        <v>2020</v>
      </c>
      <c r="C4" s="13" t="s">
        <v>86</v>
      </c>
      <c r="D4" s="18">
        <v>5745000</v>
      </c>
    </row>
    <row r="5" spans="1:4" x14ac:dyDescent="0.4">
      <c r="A5" s="13" t="s">
        <v>5</v>
      </c>
      <c r="B5" s="13">
        <v>2021</v>
      </c>
      <c r="C5" s="13" t="s">
        <v>86</v>
      </c>
    </row>
    <row r="6" spans="1:4" x14ac:dyDescent="0.4">
      <c r="A6" s="13" t="s">
        <v>144</v>
      </c>
      <c r="B6" s="13">
        <v>2018</v>
      </c>
      <c r="C6" s="13" t="s">
        <v>86</v>
      </c>
      <c r="D6" s="18">
        <v>4378000</v>
      </c>
    </row>
    <row r="7" spans="1:4" x14ac:dyDescent="0.4">
      <c r="A7" s="13" t="s">
        <v>144</v>
      </c>
      <c r="B7" s="13">
        <v>2019</v>
      </c>
      <c r="C7" s="13" t="s">
        <v>86</v>
      </c>
      <c r="D7" s="18">
        <v>4110000</v>
      </c>
    </row>
    <row r="8" spans="1:4" x14ac:dyDescent="0.4">
      <c r="A8" s="13" t="s">
        <v>144</v>
      </c>
      <c r="B8" s="13">
        <v>2020</v>
      </c>
      <c r="C8" s="13" t="s">
        <v>86</v>
      </c>
      <c r="D8" s="18">
        <v>3809000</v>
      </c>
    </row>
    <row r="9" spans="1:4" x14ac:dyDescent="0.4">
      <c r="A9" s="13" t="s">
        <v>144</v>
      </c>
      <c r="B9" s="13">
        <v>2021</v>
      </c>
      <c r="C9" s="13" t="s">
        <v>86</v>
      </c>
      <c r="D9" s="18">
        <v>3916000</v>
      </c>
    </row>
    <row r="10" spans="1:4" x14ac:dyDescent="0.4">
      <c r="A10" s="13" t="s">
        <v>6</v>
      </c>
      <c r="B10" s="13">
        <v>2018</v>
      </c>
      <c r="C10" s="13" t="s">
        <v>86</v>
      </c>
      <c r="D10" s="18">
        <v>3589000</v>
      </c>
    </row>
    <row r="11" spans="1:4" x14ac:dyDescent="0.4">
      <c r="A11" s="13" t="s">
        <v>6</v>
      </c>
      <c r="B11" s="13">
        <v>2019</v>
      </c>
      <c r="C11" s="13" t="s">
        <v>86</v>
      </c>
      <c r="D11" s="18">
        <v>3282000</v>
      </c>
    </row>
    <row r="12" spans="1:4" x14ac:dyDescent="0.4">
      <c r="A12" s="13" t="s">
        <v>6</v>
      </c>
      <c r="B12" s="13">
        <v>2020</v>
      </c>
      <c r="C12" s="13" t="s">
        <v>86</v>
      </c>
      <c r="D12" s="18">
        <v>3133000</v>
      </c>
    </row>
    <row r="13" spans="1:4" x14ac:dyDescent="0.4">
      <c r="A13" s="13" t="s">
        <v>6</v>
      </c>
      <c r="B13" s="13">
        <v>2021</v>
      </c>
      <c r="C13" s="13" t="s">
        <v>86</v>
      </c>
      <c r="D13" s="18">
        <v>3149000</v>
      </c>
    </row>
    <row r="14" spans="1:4" x14ac:dyDescent="0.4">
      <c r="A14" s="13" t="s">
        <v>7</v>
      </c>
      <c r="B14" s="13">
        <v>2018</v>
      </c>
      <c r="C14" s="13" t="s">
        <v>86</v>
      </c>
      <c r="D14" s="18">
        <v>7297000</v>
      </c>
    </row>
    <row r="15" spans="1:4" x14ac:dyDescent="0.4">
      <c r="A15" s="13" t="s">
        <v>7</v>
      </c>
      <c r="B15" s="13">
        <v>2019</v>
      </c>
      <c r="C15" s="13" t="s">
        <v>86</v>
      </c>
      <c r="D15" s="18">
        <v>6852000</v>
      </c>
    </row>
    <row r="16" spans="1:4" x14ac:dyDescent="0.4">
      <c r="A16" s="13" t="s">
        <v>7</v>
      </c>
      <c r="B16" s="13">
        <v>2020</v>
      </c>
      <c r="C16" s="13" t="s">
        <v>86</v>
      </c>
      <c r="D16" s="18">
        <v>6019000</v>
      </c>
    </row>
    <row r="17" spans="1:4" x14ac:dyDescent="0.4">
      <c r="A17" s="13" t="s">
        <v>7</v>
      </c>
      <c r="B17" s="13">
        <v>2021</v>
      </c>
      <c r="C17" s="13" t="s">
        <v>86</v>
      </c>
      <c r="D17" s="18">
        <v>6344000</v>
      </c>
    </row>
    <row r="18" spans="1:4" x14ac:dyDescent="0.4">
      <c r="A18" s="13" t="s">
        <v>8</v>
      </c>
      <c r="B18" s="13">
        <v>2018</v>
      </c>
      <c r="C18" s="13" t="s">
        <v>86</v>
      </c>
      <c r="D18" s="18">
        <v>2674000</v>
      </c>
    </row>
    <row r="19" spans="1:4" x14ac:dyDescent="0.4">
      <c r="A19" s="13" t="s">
        <v>8</v>
      </c>
      <c r="B19" s="13">
        <v>2019</v>
      </c>
      <c r="C19" s="13" t="s">
        <v>86</v>
      </c>
      <c r="D19" s="18">
        <v>2520000</v>
      </c>
    </row>
    <row r="20" spans="1:4" x14ac:dyDescent="0.4">
      <c r="A20" s="13" t="s">
        <v>8</v>
      </c>
      <c r="B20" s="13">
        <v>2020</v>
      </c>
      <c r="C20" s="13" t="s">
        <v>86</v>
      </c>
      <c r="D20" s="18">
        <v>2221000</v>
      </c>
    </row>
    <row r="21" spans="1:4" x14ac:dyDescent="0.4">
      <c r="A21" s="13" t="s">
        <v>8</v>
      </c>
      <c r="B21" s="13">
        <v>2021</v>
      </c>
      <c r="C21" s="13" t="s">
        <v>86</v>
      </c>
      <c r="D21" s="18">
        <v>2306000</v>
      </c>
    </row>
    <row r="22" spans="1:4" x14ac:dyDescent="0.4">
      <c r="A22" s="13" t="s">
        <v>9</v>
      </c>
      <c r="B22" s="13">
        <v>2018</v>
      </c>
      <c r="C22" s="13" t="s">
        <v>86</v>
      </c>
      <c r="D22" s="18">
        <v>14578000</v>
      </c>
    </row>
    <row r="23" spans="1:4" x14ac:dyDescent="0.4">
      <c r="A23" s="13" t="s">
        <v>9</v>
      </c>
      <c r="B23" s="13">
        <v>2019</v>
      </c>
      <c r="C23" s="13" t="s">
        <v>86</v>
      </c>
      <c r="D23" s="18">
        <v>13865000</v>
      </c>
    </row>
    <row r="24" spans="1:4" x14ac:dyDescent="0.4">
      <c r="A24" s="13" t="s">
        <v>9</v>
      </c>
      <c r="B24" s="13">
        <v>2020</v>
      </c>
      <c r="C24" s="13" t="s">
        <v>86</v>
      </c>
      <c r="D24" s="18">
        <v>12309000</v>
      </c>
    </row>
    <row r="25" spans="1:4" x14ac:dyDescent="0.4">
      <c r="A25" s="13" t="s">
        <v>9</v>
      </c>
      <c r="B25" s="13">
        <v>2021</v>
      </c>
      <c r="C25" s="13" t="s">
        <v>86</v>
      </c>
      <c r="D25" s="18">
        <v>12796000</v>
      </c>
    </row>
    <row r="26" spans="1:4" x14ac:dyDescent="0.4">
      <c r="A26" s="13" t="s">
        <v>10</v>
      </c>
      <c r="B26" s="13">
        <v>2018</v>
      </c>
      <c r="C26" s="13" t="s">
        <v>86</v>
      </c>
      <c r="D26" s="18">
        <v>7536000</v>
      </c>
    </row>
    <row r="27" spans="1:4" x14ac:dyDescent="0.4">
      <c r="A27" s="13" t="s">
        <v>10</v>
      </c>
      <c r="B27" s="13">
        <v>2019</v>
      </c>
      <c r="C27" s="13" t="s">
        <v>86</v>
      </c>
      <c r="D27" s="18">
        <v>7026000</v>
      </c>
    </row>
    <row r="28" spans="1:4" x14ac:dyDescent="0.4">
      <c r="A28" s="13" t="s">
        <v>10</v>
      </c>
      <c r="B28" s="13">
        <v>2020</v>
      </c>
      <c r="C28" s="13" t="s">
        <v>86</v>
      </c>
      <c r="D28" s="18">
        <v>6165000</v>
      </c>
    </row>
    <row r="29" spans="1:4" x14ac:dyDescent="0.4">
      <c r="A29" s="13" t="s">
        <v>10</v>
      </c>
      <c r="B29" s="13">
        <v>2021</v>
      </c>
      <c r="C29" s="13" t="s">
        <v>86</v>
      </c>
      <c r="D29" s="18">
        <v>6447000</v>
      </c>
    </row>
    <row r="30" spans="1:4" x14ac:dyDescent="0.4">
      <c r="A30" s="13" t="s">
        <v>11</v>
      </c>
      <c r="B30" s="13">
        <v>2018</v>
      </c>
      <c r="C30" s="13" t="s">
        <v>86</v>
      </c>
      <c r="D30" s="18">
        <v>19023000</v>
      </c>
    </row>
    <row r="31" spans="1:4" x14ac:dyDescent="0.4">
      <c r="A31" s="13" t="s">
        <v>11</v>
      </c>
      <c r="B31" s="13">
        <v>2019</v>
      </c>
      <c r="C31" s="13" t="s">
        <v>86</v>
      </c>
      <c r="D31" s="18">
        <v>17947000</v>
      </c>
    </row>
    <row r="32" spans="1:4" x14ac:dyDescent="0.4">
      <c r="A32" s="13" t="s">
        <v>11</v>
      </c>
      <c r="B32" s="13">
        <v>2020</v>
      </c>
      <c r="C32" s="13" t="s">
        <v>86</v>
      </c>
      <c r="D32" s="18">
        <v>15843000</v>
      </c>
    </row>
    <row r="33" spans="1:7" x14ac:dyDescent="0.4">
      <c r="A33" s="13" t="s">
        <v>11</v>
      </c>
      <c r="B33" s="13">
        <v>2021</v>
      </c>
      <c r="C33" s="13" t="s">
        <v>86</v>
      </c>
      <c r="D33" s="18">
        <v>16589000</v>
      </c>
    </row>
    <row r="34" spans="1:7" x14ac:dyDescent="0.4">
      <c r="A34" s="13" t="s">
        <v>12</v>
      </c>
      <c r="B34" s="13">
        <v>2018</v>
      </c>
      <c r="C34" s="13" t="s">
        <v>86</v>
      </c>
      <c r="D34" s="18">
        <v>30707000</v>
      </c>
    </row>
    <row r="35" spans="1:7" x14ac:dyDescent="0.4">
      <c r="A35" s="13" t="s">
        <v>12</v>
      </c>
      <c r="B35" s="13">
        <v>2019</v>
      </c>
      <c r="C35" s="13" t="s">
        <v>86</v>
      </c>
      <c r="D35" s="18">
        <v>28993000</v>
      </c>
    </row>
    <row r="36" spans="1:7" x14ac:dyDescent="0.4">
      <c r="A36" s="13" t="s">
        <v>12</v>
      </c>
      <c r="B36" s="13">
        <v>2020</v>
      </c>
      <c r="C36" s="13" t="s">
        <v>86</v>
      </c>
      <c r="D36" s="18">
        <v>27152000</v>
      </c>
    </row>
    <row r="37" spans="1:7" x14ac:dyDescent="0.4">
      <c r="A37" s="13" t="s">
        <v>12</v>
      </c>
      <c r="B37" s="13">
        <v>2021</v>
      </c>
      <c r="C37" s="13" t="s">
        <v>86</v>
      </c>
      <c r="D37" s="18">
        <v>27910000</v>
      </c>
    </row>
    <row r="38" spans="1:7" x14ac:dyDescent="0.4">
      <c r="A38" s="13" t="s">
        <v>13</v>
      </c>
      <c r="B38" s="13">
        <v>2018</v>
      </c>
      <c r="C38" s="13" t="s">
        <v>86</v>
      </c>
      <c r="D38" s="18">
        <v>8621000</v>
      </c>
    </row>
    <row r="39" spans="1:7" x14ac:dyDescent="0.4">
      <c r="A39" s="13" t="s">
        <v>13</v>
      </c>
      <c r="B39" s="13">
        <v>2019</v>
      </c>
      <c r="C39" s="13" t="s">
        <v>86</v>
      </c>
      <c r="D39" s="18">
        <v>6435000</v>
      </c>
    </row>
    <row r="40" spans="1:7" x14ac:dyDescent="0.4">
      <c r="A40" s="13" t="s">
        <v>13</v>
      </c>
      <c r="B40" s="13">
        <v>2020</v>
      </c>
      <c r="C40" s="13" t="s">
        <v>86</v>
      </c>
    </row>
    <row r="41" spans="1:7" x14ac:dyDescent="0.4">
      <c r="A41" s="13" t="s">
        <v>13</v>
      </c>
      <c r="B41" s="13">
        <v>2021</v>
      </c>
      <c r="C41" s="13" t="s">
        <v>86</v>
      </c>
      <c r="D41" s="18">
        <v>7793000</v>
      </c>
    </row>
    <row r="42" spans="1:7" x14ac:dyDescent="0.4">
      <c r="A42" s="13" t="s">
        <v>14</v>
      </c>
      <c r="B42" s="13">
        <v>2018</v>
      </c>
      <c r="C42" s="13" t="s">
        <v>86</v>
      </c>
      <c r="D42" s="18">
        <v>20099000</v>
      </c>
    </row>
    <row r="43" spans="1:7" x14ac:dyDescent="0.4">
      <c r="A43" s="13" t="s">
        <v>14</v>
      </c>
      <c r="B43" s="13">
        <v>2019</v>
      </c>
      <c r="C43" s="13" t="s">
        <v>86</v>
      </c>
      <c r="D43" s="18">
        <v>18729000</v>
      </c>
    </row>
    <row r="44" spans="1:7" x14ac:dyDescent="0.4">
      <c r="A44" s="13" t="s">
        <v>14</v>
      </c>
      <c r="B44" s="13">
        <v>2020</v>
      </c>
      <c r="C44" s="13" t="s">
        <v>86</v>
      </c>
      <c r="D44" s="18">
        <v>16597000</v>
      </c>
      <c r="E44" s="19"/>
      <c r="G44" s="19"/>
    </row>
    <row r="45" spans="1:7" x14ac:dyDescent="0.4">
      <c r="A45" s="13" t="s">
        <v>14</v>
      </c>
      <c r="B45" s="13">
        <v>2021</v>
      </c>
      <c r="C45" s="13" t="s">
        <v>86</v>
      </c>
      <c r="D45" s="18">
        <v>17153000</v>
      </c>
      <c r="E45" s="19"/>
      <c r="G45" s="19"/>
    </row>
    <row r="46" spans="1:7" x14ac:dyDescent="0.4">
      <c r="A46" s="13" t="s">
        <v>15</v>
      </c>
      <c r="B46" s="13">
        <v>2018</v>
      </c>
      <c r="C46" s="13" t="s">
        <v>86</v>
      </c>
      <c r="D46" s="18">
        <v>11636000</v>
      </c>
      <c r="E46" s="19"/>
      <c r="G46" s="19"/>
    </row>
    <row r="47" spans="1:7" x14ac:dyDescent="0.4">
      <c r="A47" s="13" t="s">
        <v>15</v>
      </c>
      <c r="B47" s="13">
        <v>2019</v>
      </c>
      <c r="C47" s="13" t="s">
        <v>86</v>
      </c>
      <c r="D47" s="18">
        <v>11053000</v>
      </c>
      <c r="E47" s="19"/>
      <c r="G47" s="19"/>
    </row>
    <row r="48" spans="1:7" x14ac:dyDescent="0.4">
      <c r="A48" s="13" t="s">
        <v>15</v>
      </c>
      <c r="B48" s="13">
        <v>2020</v>
      </c>
      <c r="C48" s="13" t="s">
        <v>86</v>
      </c>
      <c r="D48" s="18">
        <v>9729000</v>
      </c>
      <c r="E48" s="19"/>
      <c r="G48" s="19"/>
    </row>
    <row r="49" spans="1:7" x14ac:dyDescent="0.4">
      <c r="A49" s="13" t="s">
        <v>15</v>
      </c>
      <c r="B49" s="13">
        <v>2021</v>
      </c>
      <c r="C49" s="13" t="s">
        <v>86</v>
      </c>
      <c r="D49" s="18">
        <v>9999000</v>
      </c>
      <c r="E49" s="19"/>
      <c r="G49" s="19"/>
    </row>
    <row r="50" spans="1:7" x14ac:dyDescent="0.4">
      <c r="A50" s="13" t="s">
        <v>4</v>
      </c>
      <c r="B50" s="13">
        <v>2018</v>
      </c>
      <c r="C50" s="13" t="s">
        <v>86</v>
      </c>
      <c r="D50" s="18">
        <v>139816000</v>
      </c>
      <c r="E50" s="19"/>
      <c r="G50" s="19"/>
    </row>
    <row r="51" spans="1:7" x14ac:dyDescent="0.4">
      <c r="A51" s="13" t="s">
        <v>4</v>
      </c>
      <c r="B51" s="13">
        <v>2019</v>
      </c>
      <c r="C51" s="13" t="s">
        <v>86</v>
      </c>
      <c r="D51" s="18">
        <v>131205000</v>
      </c>
      <c r="E51" s="19"/>
      <c r="G51" s="19"/>
    </row>
    <row r="52" spans="1:7" x14ac:dyDescent="0.4">
      <c r="A52" s="13" t="s">
        <v>4</v>
      </c>
      <c r="B52" s="13">
        <v>2020</v>
      </c>
      <c r="C52" s="13" t="s">
        <v>86</v>
      </c>
      <c r="D52" s="18">
        <v>119893000</v>
      </c>
    </row>
    <row r="53" spans="1:7" x14ac:dyDescent="0.4">
      <c r="A53" s="13" t="s">
        <v>4</v>
      </c>
      <c r="B53" s="13">
        <v>2021</v>
      </c>
      <c r="C53" s="13" t="s">
        <v>86</v>
      </c>
      <c r="D53" s="18">
        <v>123467000</v>
      </c>
    </row>
    <row r="55" spans="1:7" x14ac:dyDescent="0.4">
      <c r="A55" s="13" t="s">
        <v>250</v>
      </c>
    </row>
    <row r="57" spans="1:7" x14ac:dyDescent="0.4">
      <c r="A57" s="15" t="s">
        <v>139</v>
      </c>
    </row>
    <row r="58" spans="1:7" x14ac:dyDescent="0.4">
      <c r="A58" s="13" t="s">
        <v>196</v>
      </c>
    </row>
    <row r="59" spans="1:7" x14ac:dyDescent="0.4">
      <c r="A59" s="13" t="s">
        <v>197</v>
      </c>
    </row>
    <row r="60" spans="1:7" x14ac:dyDescent="0.4">
      <c r="A60" s="13" t="s">
        <v>143</v>
      </c>
    </row>
    <row r="61" spans="1:7" x14ac:dyDescent="0.4">
      <c r="A61" s="13" t="s">
        <v>198</v>
      </c>
    </row>
    <row r="62" spans="1:7" x14ac:dyDescent="0.4">
      <c r="A62" s="13" t="s">
        <v>199</v>
      </c>
    </row>
    <row r="63" spans="1:7" x14ac:dyDescent="0.4">
      <c r="A63" s="13" t="s">
        <v>159</v>
      </c>
    </row>
    <row r="64" spans="1:7" x14ac:dyDescent="0.4">
      <c r="A64" s="13" t="s">
        <v>158</v>
      </c>
    </row>
  </sheetData>
  <autoFilter ref="A1:G1" xr:uid="{8F2ED54B-8248-469E-A72F-977BAD344DBE}"/>
  <sortState xmlns:xlrd2="http://schemas.microsoft.com/office/spreadsheetml/2017/richdata2" ref="A2:D40">
    <sortCondition ref="B2:B40"/>
    <sortCondition ref="A2:A40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8C941-6D1A-48C8-9B3E-CB60214CC6BA}">
  <dimension ref="A1:F688"/>
  <sheetViews>
    <sheetView topLeftCell="A661" workbookViewId="0">
      <selection activeCell="A679" sqref="A679"/>
    </sheetView>
  </sheetViews>
  <sheetFormatPr defaultColWidth="8.86328125" defaultRowHeight="13.15" x14ac:dyDescent="0.4"/>
  <cols>
    <col min="1" max="1" width="12.86328125" style="13" customWidth="1"/>
    <col min="2" max="2" width="8.1328125" style="13" customWidth="1"/>
    <col min="3" max="3" width="25.796875" style="13" customWidth="1"/>
    <col min="4" max="4" width="58.33203125" style="19" customWidth="1"/>
    <col min="5" max="5" width="12.6640625" style="18" customWidth="1"/>
    <col min="6" max="6" width="10.19921875" style="20" customWidth="1"/>
    <col min="7" max="16384" width="8.86328125" style="13"/>
  </cols>
  <sheetData>
    <row r="1" spans="1:6" s="12" customFormat="1" ht="43.8" customHeight="1" x14ac:dyDescent="0.4">
      <c r="A1" s="11" t="s">
        <v>1</v>
      </c>
      <c r="B1" s="11" t="s">
        <v>2</v>
      </c>
      <c r="C1" s="11" t="s">
        <v>154</v>
      </c>
      <c r="D1" s="23" t="s">
        <v>155</v>
      </c>
      <c r="E1" s="21" t="s">
        <v>156</v>
      </c>
      <c r="F1" s="22" t="s">
        <v>157</v>
      </c>
    </row>
    <row r="2" spans="1:6" x14ac:dyDescent="0.4">
      <c r="A2" s="13" t="s">
        <v>5</v>
      </c>
      <c r="B2" s="13">
        <v>2018</v>
      </c>
      <c r="C2" s="13" t="s">
        <v>78</v>
      </c>
      <c r="D2" s="19" t="s">
        <v>79</v>
      </c>
      <c r="E2" s="18">
        <v>524700</v>
      </c>
      <c r="F2" s="20">
        <v>0.90008645770434215</v>
      </c>
    </row>
    <row r="3" spans="1:6" x14ac:dyDescent="0.4">
      <c r="A3" s="13" t="s">
        <v>5</v>
      </c>
      <c r="B3" s="13">
        <v>2019</v>
      </c>
      <c r="C3" s="13" t="s">
        <v>78</v>
      </c>
      <c r="D3" s="19" t="s">
        <v>79</v>
      </c>
      <c r="E3" s="18">
        <v>511300</v>
      </c>
      <c r="F3" s="20">
        <v>0.8755286905597699</v>
      </c>
    </row>
    <row r="4" spans="1:6" x14ac:dyDescent="0.4">
      <c r="A4" s="13" t="s">
        <v>5</v>
      </c>
      <c r="B4" s="13">
        <v>2020</v>
      </c>
      <c r="C4" s="13" t="s">
        <v>78</v>
      </c>
      <c r="D4" s="19" t="s">
        <v>79</v>
      </c>
      <c r="E4" s="18">
        <v>451800</v>
      </c>
      <c r="F4" s="20">
        <v>0.77116610282897458</v>
      </c>
    </row>
    <row r="5" spans="1:6" x14ac:dyDescent="0.4">
      <c r="A5" s="13" t="s">
        <v>5</v>
      </c>
      <c r="B5" s="13">
        <v>2021</v>
      </c>
      <c r="C5" s="13" t="s">
        <v>78</v>
      </c>
      <c r="D5" s="19" t="s">
        <v>79</v>
      </c>
      <c r="E5" s="18">
        <v>525900</v>
      </c>
      <c r="F5" s="20">
        <v>0.89600757832612354</v>
      </c>
    </row>
    <row r="6" spans="1:6" x14ac:dyDescent="0.4">
      <c r="A6" s="13" t="s">
        <v>144</v>
      </c>
      <c r="B6" s="13">
        <v>2018</v>
      </c>
      <c r="C6" s="13" t="s">
        <v>78</v>
      </c>
      <c r="D6" s="19" t="s">
        <v>79</v>
      </c>
      <c r="E6" s="18">
        <v>456500</v>
      </c>
      <c r="F6" s="20">
        <v>0.70527200479554064</v>
      </c>
    </row>
    <row r="7" spans="1:6" x14ac:dyDescent="0.4">
      <c r="A7" s="13" t="s">
        <v>144</v>
      </c>
      <c r="B7" s="13">
        <v>2019</v>
      </c>
      <c r="C7" s="13" t="s">
        <v>78</v>
      </c>
      <c r="D7" s="19" t="s">
        <v>79</v>
      </c>
      <c r="E7" s="18">
        <v>406300</v>
      </c>
      <c r="F7" s="20">
        <v>0.62732370706159912</v>
      </c>
    </row>
    <row r="8" spans="1:6" x14ac:dyDescent="0.4">
      <c r="A8" s="13" t="s">
        <v>144</v>
      </c>
      <c r="B8" s="13">
        <v>2020</v>
      </c>
      <c r="C8" s="13" t="s">
        <v>78</v>
      </c>
      <c r="D8" s="19" t="s">
        <v>79</v>
      </c>
      <c r="E8" s="18">
        <v>311000</v>
      </c>
      <c r="F8" s="20">
        <v>0.47849319262658913</v>
      </c>
    </row>
    <row r="9" spans="1:6" x14ac:dyDescent="0.4">
      <c r="A9" s="13" t="s">
        <v>144</v>
      </c>
      <c r="B9" s="13">
        <v>2021</v>
      </c>
      <c r="C9" s="13" t="s">
        <v>78</v>
      </c>
      <c r="D9" s="19" t="s">
        <v>79</v>
      </c>
      <c r="E9" s="18">
        <v>336500</v>
      </c>
      <c r="F9" s="20">
        <v>0.51655191999201766</v>
      </c>
    </row>
    <row r="10" spans="1:6" x14ac:dyDescent="0.4">
      <c r="A10" s="13" t="s">
        <v>6</v>
      </c>
      <c r="B10" s="13">
        <v>2018</v>
      </c>
      <c r="C10" s="13" t="s">
        <v>78</v>
      </c>
      <c r="D10" s="19" t="s">
        <v>79</v>
      </c>
      <c r="E10" s="18">
        <v>333800</v>
      </c>
      <c r="F10" s="20">
        <v>0.67831741515952038</v>
      </c>
    </row>
    <row r="11" spans="1:6" x14ac:dyDescent="0.4">
      <c r="A11" s="13" t="s">
        <v>6</v>
      </c>
      <c r="B11" s="13">
        <v>2019</v>
      </c>
      <c r="C11" s="13" t="s">
        <v>78</v>
      </c>
      <c r="D11" s="19" t="s">
        <v>79</v>
      </c>
      <c r="E11" s="18">
        <v>286900</v>
      </c>
      <c r="F11" s="20">
        <v>0.58293221609738155</v>
      </c>
    </row>
    <row r="12" spans="1:6" x14ac:dyDescent="0.4">
      <c r="A12" s="13" t="s">
        <v>6</v>
      </c>
      <c r="B12" s="13">
        <v>2020</v>
      </c>
      <c r="C12" s="13" t="s">
        <v>78</v>
      </c>
      <c r="D12" s="19" t="s">
        <v>79</v>
      </c>
      <c r="E12" s="18">
        <v>237100</v>
      </c>
      <c r="F12" s="20">
        <v>0.48026867497700948</v>
      </c>
    </row>
    <row r="13" spans="1:6" x14ac:dyDescent="0.4">
      <c r="A13" s="13" t="s">
        <v>6</v>
      </c>
      <c r="B13" s="13">
        <v>2021</v>
      </c>
      <c r="C13" s="13" t="s">
        <v>78</v>
      </c>
      <c r="D13" s="19" t="s">
        <v>79</v>
      </c>
      <c r="E13" s="18">
        <v>256000</v>
      </c>
      <c r="F13" s="20">
        <v>0.5174110851282715</v>
      </c>
    </row>
    <row r="14" spans="1:6" x14ac:dyDescent="0.4">
      <c r="A14" s="13" t="s">
        <v>7</v>
      </c>
      <c r="B14" s="13">
        <v>2018</v>
      </c>
      <c r="C14" s="13" t="s">
        <v>78</v>
      </c>
      <c r="D14" s="19" t="s">
        <v>79</v>
      </c>
      <c r="E14" s="18">
        <v>825500</v>
      </c>
      <c r="F14" s="20">
        <v>0.71689038915294034</v>
      </c>
    </row>
    <row r="15" spans="1:6" x14ac:dyDescent="0.4">
      <c r="A15" s="13" t="s">
        <v>7</v>
      </c>
      <c r="B15" s="13">
        <v>2019</v>
      </c>
      <c r="C15" s="13" t="s">
        <v>78</v>
      </c>
      <c r="D15" s="19" t="s">
        <v>79</v>
      </c>
      <c r="E15" s="18">
        <v>727400</v>
      </c>
      <c r="F15" s="20">
        <v>0.62900423803927774</v>
      </c>
    </row>
    <row r="16" spans="1:6" x14ac:dyDescent="0.4">
      <c r="A16" s="13" t="s">
        <v>7</v>
      </c>
      <c r="B16" s="13">
        <v>2020</v>
      </c>
      <c r="C16" s="13" t="s">
        <v>78</v>
      </c>
      <c r="D16" s="19" t="s">
        <v>79</v>
      </c>
      <c r="E16" s="18">
        <v>575000</v>
      </c>
      <c r="F16" s="20">
        <v>0.49466365452346256</v>
      </c>
    </row>
    <row r="17" spans="1:6" x14ac:dyDescent="0.4">
      <c r="A17" s="13" t="s">
        <v>7</v>
      </c>
      <c r="B17" s="13">
        <v>2021</v>
      </c>
      <c r="C17" s="13" t="s">
        <v>78</v>
      </c>
      <c r="D17" s="19" t="s">
        <v>79</v>
      </c>
      <c r="E17" s="18">
        <v>624700</v>
      </c>
      <c r="F17" s="20">
        <v>0.53551849797648243</v>
      </c>
    </row>
    <row r="18" spans="1:6" x14ac:dyDescent="0.4">
      <c r="A18" s="13" t="s">
        <v>8</v>
      </c>
      <c r="B18" s="13">
        <v>2018</v>
      </c>
      <c r="C18" s="13" t="s">
        <v>78</v>
      </c>
      <c r="D18" s="19" t="s">
        <v>79</v>
      </c>
      <c r="E18" s="18">
        <v>324100</v>
      </c>
      <c r="F18" s="20">
        <v>0.7872810746471689</v>
      </c>
    </row>
    <row r="19" spans="1:6" x14ac:dyDescent="0.4">
      <c r="A19" s="13" t="s">
        <v>8</v>
      </c>
      <c r="B19" s="13">
        <v>2019</v>
      </c>
      <c r="C19" s="13" t="s">
        <v>78</v>
      </c>
      <c r="D19" s="19" t="s">
        <v>79</v>
      </c>
      <c r="E19" s="18">
        <v>288200</v>
      </c>
      <c r="F19" s="20">
        <v>0.69188036855473345</v>
      </c>
    </row>
    <row r="20" spans="1:6" x14ac:dyDescent="0.4">
      <c r="A20" s="13" t="s">
        <v>8</v>
      </c>
      <c r="B20" s="13">
        <v>2020</v>
      </c>
      <c r="C20" s="13" t="s">
        <v>78</v>
      </c>
      <c r="D20" s="19" t="s">
        <v>79</v>
      </c>
      <c r="E20" s="18">
        <v>223200</v>
      </c>
      <c r="F20" s="20">
        <v>0.52763337990312542</v>
      </c>
    </row>
    <row r="21" spans="1:6" x14ac:dyDescent="0.4">
      <c r="A21" s="13" t="s">
        <v>8</v>
      </c>
      <c r="B21" s="13">
        <v>2021</v>
      </c>
      <c r="C21" s="13" t="s">
        <v>78</v>
      </c>
      <c r="D21" s="19" t="s">
        <v>79</v>
      </c>
      <c r="E21" s="18">
        <v>243600</v>
      </c>
      <c r="F21" s="20">
        <v>0.56885849995096049</v>
      </c>
    </row>
    <row r="22" spans="1:6" x14ac:dyDescent="0.4">
      <c r="A22" s="13" t="s">
        <v>9</v>
      </c>
      <c r="B22" s="13">
        <v>2018</v>
      </c>
      <c r="C22" s="13" t="s">
        <v>78</v>
      </c>
      <c r="D22" s="19" t="s">
        <v>79</v>
      </c>
      <c r="E22" s="18">
        <v>1558200</v>
      </c>
      <c r="F22" s="20">
        <v>0.75636994849286665</v>
      </c>
    </row>
    <row r="23" spans="1:6" x14ac:dyDescent="0.4">
      <c r="A23" s="13" t="s">
        <v>9</v>
      </c>
      <c r="B23" s="13">
        <v>2019</v>
      </c>
      <c r="C23" s="13" t="s">
        <v>78</v>
      </c>
      <c r="D23" s="19" t="s">
        <v>79</v>
      </c>
      <c r="E23" s="18">
        <v>1359800</v>
      </c>
      <c r="F23" s="20">
        <v>0.65628299996331996</v>
      </c>
    </row>
    <row r="24" spans="1:6" x14ac:dyDescent="0.4">
      <c r="A24" s="13" t="s">
        <v>9</v>
      </c>
      <c r="B24" s="13">
        <v>2020</v>
      </c>
      <c r="C24" s="13" t="s">
        <v>78</v>
      </c>
      <c r="D24" s="19" t="s">
        <v>79</v>
      </c>
      <c r="E24" s="18">
        <v>1068600</v>
      </c>
      <c r="F24" s="20">
        <v>0.51228407940355292</v>
      </c>
    </row>
    <row r="25" spans="1:6" x14ac:dyDescent="0.4">
      <c r="A25" s="13" t="s">
        <v>9</v>
      </c>
      <c r="B25" s="13">
        <v>2021</v>
      </c>
      <c r="C25" s="13" t="s">
        <v>78</v>
      </c>
      <c r="D25" s="19" t="s">
        <v>79</v>
      </c>
      <c r="E25" s="18">
        <v>1148200</v>
      </c>
      <c r="F25" s="20">
        <v>0.54764779025881394</v>
      </c>
    </row>
    <row r="26" spans="1:6" x14ac:dyDescent="0.4">
      <c r="A26" s="13" t="s">
        <v>10</v>
      </c>
      <c r="B26" s="13">
        <v>2018</v>
      </c>
      <c r="C26" s="13" t="s">
        <v>78</v>
      </c>
      <c r="D26" s="19" t="s">
        <v>79</v>
      </c>
      <c r="E26" s="18">
        <v>1025300</v>
      </c>
      <c r="F26" s="20">
        <v>0.79144165423887902</v>
      </c>
    </row>
    <row r="27" spans="1:6" x14ac:dyDescent="0.4">
      <c r="A27" s="13" t="s">
        <v>10</v>
      </c>
      <c r="B27" s="13">
        <v>2019</v>
      </c>
      <c r="C27" s="13" t="s">
        <v>78</v>
      </c>
      <c r="D27" s="19" t="s">
        <v>79</v>
      </c>
      <c r="E27" s="18">
        <v>850800</v>
      </c>
      <c r="F27" s="20">
        <v>0.63390450304658619</v>
      </c>
    </row>
    <row r="28" spans="1:6" x14ac:dyDescent="0.4">
      <c r="A28" s="13" t="s">
        <v>10</v>
      </c>
      <c r="B28" s="13">
        <v>2020</v>
      </c>
      <c r="C28" s="13" t="s">
        <v>78</v>
      </c>
      <c r="D28" s="19" t="s">
        <v>79</v>
      </c>
      <c r="E28" s="18">
        <v>697500</v>
      </c>
      <c r="F28" s="20">
        <v>0.51482321819499655</v>
      </c>
    </row>
    <row r="29" spans="1:6" x14ac:dyDescent="0.4">
      <c r="A29" s="13" t="s">
        <v>10</v>
      </c>
      <c r="B29" s="13">
        <v>2021</v>
      </c>
      <c r="C29" s="13" t="s">
        <v>78</v>
      </c>
      <c r="D29" s="19" t="s">
        <v>79</v>
      </c>
      <c r="E29" s="18">
        <v>745000</v>
      </c>
      <c r="F29" s="20">
        <v>0.54733009441260461</v>
      </c>
    </row>
    <row r="30" spans="1:6" x14ac:dyDescent="0.4">
      <c r="A30" s="13" t="s">
        <v>11</v>
      </c>
      <c r="B30" s="13">
        <v>2018</v>
      </c>
      <c r="C30" s="13" t="s">
        <v>78</v>
      </c>
      <c r="D30" s="19" t="s">
        <v>79</v>
      </c>
      <c r="E30" s="18">
        <v>3502000</v>
      </c>
      <c r="F30" s="20">
        <v>1.2369392006589475</v>
      </c>
    </row>
    <row r="31" spans="1:6" x14ac:dyDescent="0.4">
      <c r="A31" s="13" t="s">
        <v>11</v>
      </c>
      <c r="B31" s="13">
        <v>2019</v>
      </c>
      <c r="C31" s="13" t="s">
        <v>78</v>
      </c>
      <c r="D31" s="19" t="s">
        <v>79</v>
      </c>
      <c r="E31" s="18">
        <v>3157000</v>
      </c>
      <c r="F31" s="20">
        <v>1.106415281077495</v>
      </c>
    </row>
    <row r="32" spans="1:6" x14ac:dyDescent="0.4">
      <c r="A32" s="13" t="s">
        <v>11</v>
      </c>
      <c r="B32" s="13">
        <v>2020</v>
      </c>
      <c r="C32" s="13" t="s">
        <v>78</v>
      </c>
      <c r="D32" s="19" t="s">
        <v>79</v>
      </c>
      <c r="E32" s="18">
        <v>2526300</v>
      </c>
      <c r="F32" s="20">
        <v>0.87733158952841905</v>
      </c>
    </row>
    <row r="33" spans="1:6" x14ac:dyDescent="0.4">
      <c r="A33" s="13" t="s">
        <v>11</v>
      </c>
      <c r="B33" s="13">
        <v>2021</v>
      </c>
      <c r="C33" s="13" t="s">
        <v>78</v>
      </c>
      <c r="D33" s="19" t="s">
        <v>79</v>
      </c>
      <c r="E33" s="18">
        <v>2826700</v>
      </c>
      <c r="F33" s="20">
        <v>0.97860955531721461</v>
      </c>
    </row>
    <row r="34" spans="1:6" x14ac:dyDescent="0.4">
      <c r="A34" s="13" t="s">
        <v>12</v>
      </c>
      <c r="B34" s="13">
        <v>2018</v>
      </c>
      <c r="C34" s="13" t="s">
        <v>78</v>
      </c>
      <c r="D34" s="19" t="s">
        <v>79</v>
      </c>
      <c r="E34" s="18">
        <v>3142200</v>
      </c>
      <c r="F34" s="20">
        <v>0.85361652835445601</v>
      </c>
    </row>
    <row r="35" spans="1:6" x14ac:dyDescent="0.4">
      <c r="A35" s="13" t="s">
        <v>12</v>
      </c>
      <c r="B35" s="13">
        <v>2019</v>
      </c>
      <c r="C35" s="13" t="s">
        <v>78</v>
      </c>
      <c r="D35" s="19" t="s">
        <v>79</v>
      </c>
      <c r="E35" s="18">
        <v>2671600</v>
      </c>
      <c r="F35" s="20">
        <v>0.72718503233491016</v>
      </c>
    </row>
    <row r="36" spans="1:6" x14ac:dyDescent="0.4">
      <c r="A36" s="13" t="s">
        <v>12</v>
      </c>
      <c r="B36" s="13">
        <v>2020</v>
      </c>
      <c r="C36" s="13" t="s">
        <v>78</v>
      </c>
      <c r="D36" s="19" t="s">
        <v>79</v>
      </c>
      <c r="E36" s="18">
        <v>2209800</v>
      </c>
      <c r="F36" s="20">
        <v>0.59584285150360128</v>
      </c>
    </row>
    <row r="37" spans="1:6" x14ac:dyDescent="0.4">
      <c r="A37" s="13" t="s">
        <v>12</v>
      </c>
      <c r="B37" s="13">
        <v>2021</v>
      </c>
      <c r="C37" s="13" t="s">
        <v>78</v>
      </c>
      <c r="D37" s="19" t="s">
        <v>79</v>
      </c>
      <c r="E37" s="18">
        <v>2384000</v>
      </c>
      <c r="F37" s="20">
        <v>0.63981964815286962</v>
      </c>
    </row>
    <row r="38" spans="1:6" x14ac:dyDescent="0.4">
      <c r="A38" s="13" t="s">
        <v>13</v>
      </c>
      <c r="B38" s="13">
        <v>2018</v>
      </c>
      <c r="C38" s="13" t="s">
        <v>78</v>
      </c>
      <c r="D38" s="19" t="s">
        <v>79</v>
      </c>
      <c r="E38" s="18">
        <v>361500</v>
      </c>
      <c r="F38" s="20">
        <v>0.94558257303088644</v>
      </c>
    </row>
    <row r="39" spans="1:6" x14ac:dyDescent="0.4">
      <c r="A39" s="13" t="s">
        <v>13</v>
      </c>
      <c r="B39" s="13">
        <v>2019</v>
      </c>
      <c r="C39" s="13" t="s">
        <v>78</v>
      </c>
      <c r="D39" s="19" t="s">
        <v>79</v>
      </c>
      <c r="E39" s="18">
        <v>327300</v>
      </c>
      <c r="F39" s="20">
        <v>0.85449779652874958</v>
      </c>
    </row>
    <row r="40" spans="1:6" x14ac:dyDescent="0.4">
      <c r="A40" s="13" t="s">
        <v>13</v>
      </c>
      <c r="B40" s="13">
        <v>2020</v>
      </c>
      <c r="C40" s="13" t="s">
        <v>78</v>
      </c>
      <c r="D40" s="19" t="s">
        <v>79</v>
      </c>
      <c r="E40" s="18">
        <v>254000</v>
      </c>
      <c r="F40" s="20">
        <v>0.66234145527369825</v>
      </c>
    </row>
    <row r="41" spans="1:6" x14ac:dyDescent="0.4">
      <c r="A41" s="13" t="s">
        <v>13</v>
      </c>
      <c r="B41" s="13">
        <v>2021</v>
      </c>
      <c r="C41" s="13" t="s">
        <v>78</v>
      </c>
      <c r="D41" s="19" t="s">
        <v>79</v>
      </c>
      <c r="E41" s="18">
        <v>289700</v>
      </c>
      <c r="F41" s="20">
        <v>0.7516865594187857</v>
      </c>
    </row>
    <row r="42" spans="1:6" x14ac:dyDescent="0.4">
      <c r="A42" s="13" t="s">
        <v>14</v>
      </c>
      <c r="B42" s="13">
        <v>2018</v>
      </c>
      <c r="C42" s="13" t="s">
        <v>78</v>
      </c>
      <c r="D42" s="19" t="s">
        <v>79</v>
      </c>
      <c r="E42" s="18">
        <v>2070500</v>
      </c>
      <c r="F42" s="20">
        <v>0.81893425031819977</v>
      </c>
    </row>
    <row r="43" spans="1:6" x14ac:dyDescent="0.4">
      <c r="A43" s="13" t="s">
        <v>14</v>
      </c>
      <c r="B43" s="13">
        <v>2019</v>
      </c>
      <c r="C43" s="13" t="s">
        <v>78</v>
      </c>
      <c r="D43" s="19" t="s">
        <v>79</v>
      </c>
      <c r="E43" s="18">
        <v>1790000</v>
      </c>
      <c r="F43" s="20">
        <v>0.70339350032969117</v>
      </c>
    </row>
    <row r="44" spans="1:6" x14ac:dyDescent="0.4">
      <c r="A44" s="13" t="s">
        <v>14</v>
      </c>
      <c r="B44" s="13">
        <v>2020</v>
      </c>
      <c r="C44" s="13" t="s">
        <v>78</v>
      </c>
      <c r="D44" s="19" t="s">
        <v>79</v>
      </c>
      <c r="E44" s="18">
        <v>1413300</v>
      </c>
      <c r="F44" s="20">
        <v>0.55143379419459182</v>
      </c>
    </row>
    <row r="45" spans="1:6" x14ac:dyDescent="0.4">
      <c r="A45" s="13" t="s">
        <v>14</v>
      </c>
      <c r="B45" s="13">
        <v>2021</v>
      </c>
      <c r="C45" s="13" t="s">
        <v>78</v>
      </c>
      <c r="D45" s="19" t="s">
        <v>79</v>
      </c>
      <c r="E45" s="18">
        <v>1528600</v>
      </c>
      <c r="F45" s="20">
        <v>0.59387346058527191</v>
      </c>
    </row>
    <row r="46" spans="1:6" x14ac:dyDescent="0.4">
      <c r="A46" s="13" t="s">
        <v>15</v>
      </c>
      <c r="B46" s="13">
        <v>2018</v>
      </c>
      <c r="C46" s="13" t="s">
        <v>78</v>
      </c>
      <c r="D46" s="19" t="s">
        <v>79</v>
      </c>
      <c r="E46" s="18">
        <v>914000</v>
      </c>
      <c r="F46" s="20">
        <v>0.81811818495915678</v>
      </c>
    </row>
    <row r="47" spans="1:6" x14ac:dyDescent="0.4">
      <c r="A47" s="13" t="s">
        <v>15</v>
      </c>
      <c r="B47" s="13">
        <v>2019</v>
      </c>
      <c r="C47" s="13" t="s">
        <v>78</v>
      </c>
      <c r="D47" s="19" t="s">
        <v>79</v>
      </c>
      <c r="E47" s="18">
        <v>803000</v>
      </c>
      <c r="F47" s="20">
        <v>0.71944573112440502</v>
      </c>
    </row>
    <row r="48" spans="1:6" x14ac:dyDescent="0.4">
      <c r="A48" s="13" t="s">
        <v>15</v>
      </c>
      <c r="B48" s="13">
        <v>2020</v>
      </c>
      <c r="C48" s="13" t="s">
        <v>78</v>
      </c>
      <c r="D48" s="19" t="s">
        <v>79</v>
      </c>
      <c r="E48" s="18">
        <v>632300</v>
      </c>
      <c r="F48" s="20">
        <v>0.5659679860651754</v>
      </c>
    </row>
    <row r="49" spans="1:6" x14ac:dyDescent="0.4">
      <c r="A49" s="13" t="s">
        <v>15</v>
      </c>
      <c r="B49" s="13">
        <v>2021</v>
      </c>
      <c r="C49" s="13" t="s">
        <v>78</v>
      </c>
      <c r="D49" s="19" t="s">
        <v>79</v>
      </c>
      <c r="E49" s="18">
        <v>687900</v>
      </c>
      <c r="F49" s="20">
        <v>0.61646855553325108</v>
      </c>
    </row>
    <row r="50" spans="1:6" x14ac:dyDescent="0.4">
      <c r="A50" s="13" t="s">
        <v>4</v>
      </c>
      <c r="B50" s="13">
        <v>2018</v>
      </c>
      <c r="C50" s="13" t="s">
        <v>78</v>
      </c>
      <c r="D50" s="19" t="s">
        <v>79</v>
      </c>
      <c r="E50" s="18">
        <v>15038800</v>
      </c>
      <c r="F50" s="20">
        <v>0.87531147627239347</v>
      </c>
    </row>
    <row r="51" spans="1:6" x14ac:dyDescent="0.4">
      <c r="A51" s="13" t="s">
        <v>4</v>
      </c>
      <c r="B51" s="13">
        <v>2019</v>
      </c>
      <c r="C51" s="13" t="s">
        <v>78</v>
      </c>
      <c r="D51" s="19" t="s">
        <v>79</v>
      </c>
      <c r="E51" s="18">
        <v>13180000</v>
      </c>
      <c r="F51" s="20">
        <v>0.7626360195769476</v>
      </c>
    </row>
    <row r="52" spans="1:6" x14ac:dyDescent="0.4">
      <c r="A52" s="13" t="s">
        <v>4</v>
      </c>
      <c r="B52" s="13">
        <v>2020</v>
      </c>
      <c r="C52" s="13" t="s">
        <v>78</v>
      </c>
      <c r="D52" s="19" t="s">
        <v>79</v>
      </c>
      <c r="E52" s="18">
        <v>10600500</v>
      </c>
      <c r="F52" s="20">
        <v>0.60895868094281891</v>
      </c>
    </row>
    <row r="53" spans="1:6" x14ac:dyDescent="0.4">
      <c r="A53" s="13" t="s">
        <v>4</v>
      </c>
      <c r="B53" s="13">
        <v>2021</v>
      </c>
      <c r="C53" s="13" t="s">
        <v>78</v>
      </c>
      <c r="D53" s="19" t="s">
        <v>79</v>
      </c>
      <c r="E53" s="18">
        <v>11597100</v>
      </c>
      <c r="F53" s="20">
        <v>0.66362372510180734</v>
      </c>
    </row>
    <row r="54" spans="1:6" x14ac:dyDescent="0.4">
      <c r="A54" s="13" t="s">
        <v>5</v>
      </c>
      <c r="B54" s="13">
        <v>2018</v>
      </c>
      <c r="C54" s="13" t="s">
        <v>78</v>
      </c>
      <c r="D54" s="19" t="s">
        <v>80</v>
      </c>
      <c r="E54" s="18">
        <v>313900</v>
      </c>
      <c r="F54" s="20">
        <v>0.53847367843223359</v>
      </c>
    </row>
    <row r="55" spans="1:6" x14ac:dyDescent="0.4">
      <c r="A55" s="13" t="s">
        <v>5</v>
      </c>
      <c r="B55" s="13">
        <v>2019</v>
      </c>
      <c r="C55" s="13" t="s">
        <v>78</v>
      </c>
      <c r="D55" s="19" t="s">
        <v>80</v>
      </c>
      <c r="E55" s="18">
        <v>269000</v>
      </c>
      <c r="F55" s="20">
        <v>0.4606243257590027</v>
      </c>
    </row>
    <row r="56" spans="1:6" x14ac:dyDescent="0.4">
      <c r="A56" s="13" t="s">
        <v>5</v>
      </c>
      <c r="B56" s="13">
        <v>2020</v>
      </c>
      <c r="C56" s="13" t="s">
        <v>78</v>
      </c>
      <c r="D56" s="19" t="s">
        <v>80</v>
      </c>
      <c r="E56" s="18">
        <v>224600</v>
      </c>
      <c r="F56" s="20">
        <v>0.38336411397828174</v>
      </c>
    </row>
    <row r="57" spans="1:6" x14ac:dyDescent="0.4">
      <c r="A57" s="13" t="s">
        <v>5</v>
      </c>
      <c r="B57" s="13">
        <v>2021</v>
      </c>
      <c r="C57" s="13" t="s">
        <v>78</v>
      </c>
      <c r="D57" s="19" t="s">
        <v>80</v>
      </c>
      <c r="E57" s="18">
        <v>242400</v>
      </c>
      <c r="F57" s="20">
        <v>0.41299151356959946</v>
      </c>
    </row>
    <row r="58" spans="1:6" x14ac:dyDescent="0.4">
      <c r="A58" s="13" t="s">
        <v>144</v>
      </c>
      <c r="B58" s="13">
        <v>2018</v>
      </c>
      <c r="C58" s="13" t="s">
        <v>78</v>
      </c>
      <c r="D58" s="19" t="s">
        <v>80</v>
      </c>
      <c r="E58" s="18">
        <v>279900</v>
      </c>
      <c r="F58" s="20">
        <v>0.43243293349895251</v>
      </c>
    </row>
    <row r="59" spans="1:6" x14ac:dyDescent="0.4">
      <c r="A59" s="13" t="s">
        <v>144</v>
      </c>
      <c r="B59" s="13">
        <v>2019</v>
      </c>
      <c r="C59" s="13" t="s">
        <v>78</v>
      </c>
      <c r="D59" s="19" t="s">
        <v>80</v>
      </c>
      <c r="E59" s="18">
        <v>237800</v>
      </c>
      <c r="F59" s="20">
        <v>0.36716115564668533</v>
      </c>
    </row>
    <row r="60" spans="1:6" x14ac:dyDescent="0.4">
      <c r="A60" s="13" t="s">
        <v>144</v>
      </c>
      <c r="B60" s="13">
        <v>2020</v>
      </c>
      <c r="C60" s="13" t="s">
        <v>78</v>
      </c>
      <c r="D60" s="19" t="s">
        <v>80</v>
      </c>
      <c r="E60" s="18">
        <v>195400</v>
      </c>
      <c r="F60" s="20">
        <v>0.30063527279496949</v>
      </c>
    </row>
    <row r="61" spans="1:6" x14ac:dyDescent="0.4">
      <c r="A61" s="13" t="s">
        <v>144</v>
      </c>
      <c r="B61" s="13">
        <v>2021</v>
      </c>
      <c r="C61" s="13" t="s">
        <v>78</v>
      </c>
      <c r="D61" s="19" t="s">
        <v>80</v>
      </c>
      <c r="E61" s="18">
        <v>210200</v>
      </c>
      <c r="F61" s="20">
        <v>0.32267225433082347</v>
      </c>
    </row>
    <row r="62" spans="1:6" x14ac:dyDescent="0.4">
      <c r="A62" s="13" t="s">
        <v>6</v>
      </c>
      <c r="B62" s="13">
        <v>2018</v>
      </c>
      <c r="C62" s="13" t="s">
        <v>78</v>
      </c>
      <c r="D62" s="19" t="s">
        <v>80</v>
      </c>
      <c r="E62" s="18">
        <v>228000</v>
      </c>
      <c r="F62" s="20">
        <v>0.46332046332046334</v>
      </c>
    </row>
    <row r="63" spans="1:6" x14ac:dyDescent="0.4">
      <c r="A63" s="13" t="s">
        <v>6</v>
      </c>
      <c r="B63" s="13">
        <v>2019</v>
      </c>
      <c r="C63" s="13" t="s">
        <v>78</v>
      </c>
      <c r="D63" s="19" t="s">
        <v>80</v>
      </c>
      <c r="E63" s="18">
        <v>195600</v>
      </c>
      <c r="F63" s="20">
        <v>0.39742607692104509</v>
      </c>
    </row>
    <row r="64" spans="1:6" x14ac:dyDescent="0.4">
      <c r="A64" s="13" t="s">
        <v>6</v>
      </c>
      <c r="B64" s="13">
        <v>2020</v>
      </c>
      <c r="C64" s="13" t="s">
        <v>78</v>
      </c>
      <c r="D64" s="19" t="s">
        <v>80</v>
      </c>
      <c r="E64" s="18">
        <v>170400</v>
      </c>
      <c r="F64" s="20">
        <v>0.34516146021122907</v>
      </c>
    </row>
    <row r="65" spans="1:6" x14ac:dyDescent="0.4">
      <c r="A65" s="13" t="s">
        <v>6</v>
      </c>
      <c r="B65" s="13">
        <v>2021</v>
      </c>
      <c r="C65" s="13" t="s">
        <v>78</v>
      </c>
      <c r="D65" s="19" t="s">
        <v>80</v>
      </c>
      <c r="E65" s="18">
        <v>180500</v>
      </c>
      <c r="F65" s="20">
        <v>0.36481523775645702</v>
      </c>
    </row>
    <row r="66" spans="1:6" x14ac:dyDescent="0.4">
      <c r="A66" s="13" t="s">
        <v>7</v>
      </c>
      <c r="B66" s="13">
        <v>2018</v>
      </c>
      <c r="C66" s="13" t="s">
        <v>78</v>
      </c>
      <c r="D66" s="19" t="s">
        <v>80</v>
      </c>
      <c r="E66" s="18">
        <v>471800</v>
      </c>
      <c r="F66" s="20">
        <v>0.40972608794955456</v>
      </c>
    </row>
    <row r="67" spans="1:6" x14ac:dyDescent="0.4">
      <c r="A67" s="13" t="s">
        <v>7</v>
      </c>
      <c r="B67" s="13">
        <v>2019</v>
      </c>
      <c r="C67" s="13" t="s">
        <v>78</v>
      </c>
      <c r="D67" s="19" t="s">
        <v>80</v>
      </c>
      <c r="E67" s="18">
        <v>414100</v>
      </c>
      <c r="F67" s="20">
        <v>0.35808448580157398</v>
      </c>
    </row>
    <row r="68" spans="1:6" x14ac:dyDescent="0.4">
      <c r="A68" s="13" t="s">
        <v>7</v>
      </c>
      <c r="B68" s="13">
        <v>2020</v>
      </c>
      <c r="C68" s="13" t="s">
        <v>78</v>
      </c>
      <c r="D68" s="19" t="s">
        <v>80</v>
      </c>
      <c r="E68" s="18">
        <v>341800</v>
      </c>
      <c r="F68" s="20">
        <v>0.29404528194107737</v>
      </c>
    </row>
    <row r="69" spans="1:6" x14ac:dyDescent="0.4">
      <c r="A69" s="13" t="s">
        <v>7</v>
      </c>
      <c r="B69" s="13">
        <v>2021</v>
      </c>
      <c r="C69" s="13" t="s">
        <v>78</v>
      </c>
      <c r="D69" s="19" t="s">
        <v>80</v>
      </c>
      <c r="E69" s="18">
        <v>373200</v>
      </c>
      <c r="F69" s="20">
        <v>0.31992236824847647</v>
      </c>
    </row>
    <row r="70" spans="1:6" x14ac:dyDescent="0.4">
      <c r="A70" s="13" t="s">
        <v>8</v>
      </c>
      <c r="B70" s="13">
        <v>2018</v>
      </c>
      <c r="C70" s="13" t="s">
        <v>78</v>
      </c>
      <c r="D70" s="19" t="s">
        <v>80</v>
      </c>
      <c r="E70" s="18">
        <v>132700</v>
      </c>
      <c r="F70" s="20">
        <v>0.32234556805208053</v>
      </c>
    </row>
    <row r="71" spans="1:6" x14ac:dyDescent="0.4">
      <c r="A71" s="13" t="s">
        <v>8</v>
      </c>
      <c r="B71" s="13">
        <v>2019</v>
      </c>
      <c r="C71" s="13" t="s">
        <v>78</v>
      </c>
      <c r="D71" s="19" t="s">
        <v>80</v>
      </c>
      <c r="E71" s="18">
        <v>114100</v>
      </c>
      <c r="F71" s="20">
        <v>0.27391932703710997</v>
      </c>
    </row>
    <row r="72" spans="1:6" x14ac:dyDescent="0.4">
      <c r="A72" s="13" t="s">
        <v>8</v>
      </c>
      <c r="B72" s="13">
        <v>2020</v>
      </c>
      <c r="C72" s="13" t="s">
        <v>78</v>
      </c>
      <c r="D72" s="19" t="s">
        <v>80</v>
      </c>
      <c r="E72" s="18">
        <v>90600</v>
      </c>
      <c r="F72" s="20">
        <v>0.21417376442304284</v>
      </c>
    </row>
    <row r="73" spans="1:6" x14ac:dyDescent="0.4">
      <c r="A73" s="13" t="s">
        <v>8</v>
      </c>
      <c r="B73" s="13">
        <v>2021</v>
      </c>
      <c r="C73" s="13" t="s">
        <v>78</v>
      </c>
      <c r="D73" s="19" t="s">
        <v>80</v>
      </c>
      <c r="E73" s="18">
        <v>97700</v>
      </c>
      <c r="F73" s="20">
        <v>0.2281505560148146</v>
      </c>
    </row>
    <row r="74" spans="1:6" x14ac:dyDescent="0.4">
      <c r="A74" s="13" t="s">
        <v>9</v>
      </c>
      <c r="B74" s="13">
        <v>2018</v>
      </c>
      <c r="C74" s="13" t="s">
        <v>78</v>
      </c>
      <c r="D74" s="19" t="s">
        <v>80</v>
      </c>
      <c r="E74" s="18">
        <v>930000</v>
      </c>
      <c r="F74" s="20">
        <v>0.45143373899266204</v>
      </c>
    </row>
    <row r="75" spans="1:6" x14ac:dyDescent="0.4">
      <c r="A75" s="13" t="s">
        <v>9</v>
      </c>
      <c r="B75" s="13">
        <v>2019</v>
      </c>
      <c r="C75" s="13" t="s">
        <v>78</v>
      </c>
      <c r="D75" s="19" t="s">
        <v>80</v>
      </c>
      <c r="E75" s="18">
        <v>817600</v>
      </c>
      <c r="F75" s="20">
        <v>0.39459992702604091</v>
      </c>
    </row>
    <row r="76" spans="1:6" x14ac:dyDescent="0.4">
      <c r="A76" s="13" t="s">
        <v>9</v>
      </c>
      <c r="B76" s="13">
        <v>2020</v>
      </c>
      <c r="C76" s="13" t="s">
        <v>78</v>
      </c>
      <c r="D76" s="19" t="s">
        <v>80</v>
      </c>
      <c r="E76" s="18">
        <v>655300</v>
      </c>
      <c r="F76" s="20">
        <v>0.31414912711318382</v>
      </c>
    </row>
    <row r="77" spans="1:6" x14ac:dyDescent="0.4">
      <c r="A77" s="13" t="s">
        <v>9</v>
      </c>
      <c r="B77" s="13">
        <v>2021</v>
      </c>
      <c r="C77" s="13" t="s">
        <v>78</v>
      </c>
      <c r="D77" s="19" t="s">
        <v>80</v>
      </c>
      <c r="E77" s="18">
        <v>714800</v>
      </c>
      <c r="F77" s="20">
        <v>0.34093245120797788</v>
      </c>
    </row>
    <row r="78" spans="1:6" x14ac:dyDescent="0.4">
      <c r="A78" s="13" t="s">
        <v>10</v>
      </c>
      <c r="B78" s="13">
        <v>2018</v>
      </c>
      <c r="C78" s="13" t="s">
        <v>78</v>
      </c>
      <c r="D78" s="19" t="s">
        <v>80</v>
      </c>
      <c r="E78" s="18">
        <v>584500</v>
      </c>
      <c r="F78" s="20">
        <v>0.45118272398578446</v>
      </c>
    </row>
    <row r="79" spans="1:6" x14ac:dyDescent="0.4">
      <c r="A79" s="13" t="s">
        <v>10</v>
      </c>
      <c r="B79" s="13">
        <v>2019</v>
      </c>
      <c r="C79" s="13" t="s">
        <v>78</v>
      </c>
      <c r="D79" s="19" t="s">
        <v>80</v>
      </c>
      <c r="E79" s="18">
        <v>495900</v>
      </c>
      <c r="F79" s="20">
        <v>0.36947959927221685</v>
      </c>
    </row>
    <row r="80" spans="1:6" x14ac:dyDescent="0.4">
      <c r="A80" s="13" t="s">
        <v>10</v>
      </c>
      <c r="B80" s="13">
        <v>2020</v>
      </c>
      <c r="C80" s="13" t="s">
        <v>78</v>
      </c>
      <c r="D80" s="19" t="s">
        <v>80</v>
      </c>
      <c r="E80" s="18">
        <v>416200</v>
      </c>
      <c r="F80" s="20">
        <v>0.30719630596811121</v>
      </c>
    </row>
    <row r="81" spans="1:6" x14ac:dyDescent="0.4">
      <c r="A81" s="13" t="s">
        <v>10</v>
      </c>
      <c r="B81" s="13">
        <v>2021</v>
      </c>
      <c r="C81" s="13" t="s">
        <v>78</v>
      </c>
      <c r="D81" s="19" t="s">
        <v>80</v>
      </c>
      <c r="E81" s="18">
        <v>449400</v>
      </c>
      <c r="F81" s="20">
        <v>0.33016126768996579</v>
      </c>
    </row>
    <row r="82" spans="1:6" x14ac:dyDescent="0.4">
      <c r="A82" s="13" t="s">
        <v>11</v>
      </c>
      <c r="B82" s="13">
        <v>2018</v>
      </c>
      <c r="C82" s="13" t="s">
        <v>78</v>
      </c>
      <c r="D82" s="19" t="s">
        <v>80</v>
      </c>
      <c r="E82" s="18">
        <v>1229300</v>
      </c>
      <c r="F82" s="20">
        <v>0.43420027394918448</v>
      </c>
    </row>
    <row r="83" spans="1:6" x14ac:dyDescent="0.4">
      <c r="A83" s="13" t="s">
        <v>11</v>
      </c>
      <c r="B83" s="13">
        <v>2019</v>
      </c>
      <c r="C83" s="13" t="s">
        <v>78</v>
      </c>
      <c r="D83" s="19" t="s">
        <v>80</v>
      </c>
      <c r="E83" s="18">
        <v>1077500</v>
      </c>
      <c r="F83" s="20">
        <v>0.37762510781153019</v>
      </c>
    </row>
    <row r="84" spans="1:6" x14ac:dyDescent="0.4">
      <c r="A84" s="13" t="s">
        <v>11</v>
      </c>
      <c r="B84" s="13">
        <v>2020</v>
      </c>
      <c r="C84" s="13" t="s">
        <v>78</v>
      </c>
      <c r="D84" s="19" t="s">
        <v>80</v>
      </c>
      <c r="E84" s="18">
        <v>862500</v>
      </c>
      <c r="F84" s="20">
        <v>0.29952836003968708</v>
      </c>
    </row>
    <row r="85" spans="1:6" x14ac:dyDescent="0.4">
      <c r="A85" s="13" t="s">
        <v>11</v>
      </c>
      <c r="B85" s="13">
        <v>2021</v>
      </c>
      <c r="C85" s="13" t="s">
        <v>78</v>
      </c>
      <c r="D85" s="19" t="s">
        <v>80</v>
      </c>
      <c r="E85" s="18">
        <v>930200</v>
      </c>
      <c r="F85" s="20">
        <v>0.32203721949838082</v>
      </c>
    </row>
    <row r="86" spans="1:6" x14ac:dyDescent="0.4">
      <c r="A86" s="13" t="s">
        <v>12</v>
      </c>
      <c r="B86" s="13">
        <v>2018</v>
      </c>
      <c r="C86" s="13" t="s">
        <v>78</v>
      </c>
      <c r="D86" s="19" t="s">
        <v>80</v>
      </c>
      <c r="E86" s="18">
        <v>1580700</v>
      </c>
      <c r="F86" s="20">
        <v>0.42941621996368423</v>
      </c>
    </row>
    <row r="87" spans="1:6" x14ac:dyDescent="0.4">
      <c r="A87" s="13" t="s">
        <v>12</v>
      </c>
      <c r="B87" s="13">
        <v>2019</v>
      </c>
      <c r="C87" s="13" t="s">
        <v>78</v>
      </c>
      <c r="D87" s="19" t="s">
        <v>80</v>
      </c>
      <c r="E87" s="18">
        <v>1325100</v>
      </c>
      <c r="F87" s="20">
        <v>0.36068007424277193</v>
      </c>
    </row>
    <row r="88" spans="1:6" x14ac:dyDescent="0.4">
      <c r="A88" s="13" t="s">
        <v>12</v>
      </c>
      <c r="B88" s="13">
        <v>2020</v>
      </c>
      <c r="C88" s="13" t="s">
        <v>78</v>
      </c>
      <c r="D88" s="19" t="s">
        <v>80</v>
      </c>
      <c r="E88" s="18">
        <v>1091200</v>
      </c>
      <c r="F88" s="20">
        <v>0.29422740499625744</v>
      </c>
    </row>
    <row r="89" spans="1:6" x14ac:dyDescent="0.4">
      <c r="A89" s="13" t="s">
        <v>12</v>
      </c>
      <c r="B89" s="13">
        <v>2021</v>
      </c>
      <c r="C89" s="13" t="s">
        <v>78</v>
      </c>
      <c r="D89" s="19" t="s">
        <v>80</v>
      </c>
      <c r="E89" s="18">
        <v>1167800</v>
      </c>
      <c r="F89" s="20">
        <v>0.31341501053394344</v>
      </c>
    </row>
    <row r="90" spans="1:6" x14ac:dyDescent="0.4">
      <c r="A90" s="13" t="s">
        <v>13</v>
      </c>
      <c r="B90" s="13">
        <v>2018</v>
      </c>
      <c r="C90" s="13" t="s">
        <v>78</v>
      </c>
      <c r="D90" s="19" t="s">
        <v>80</v>
      </c>
      <c r="E90" s="18">
        <v>153000</v>
      </c>
      <c r="F90" s="20">
        <v>0.40020507240311376</v>
      </c>
    </row>
    <row r="91" spans="1:6" x14ac:dyDescent="0.4">
      <c r="A91" s="13" t="s">
        <v>13</v>
      </c>
      <c r="B91" s="13">
        <v>2019</v>
      </c>
      <c r="C91" s="13" t="s">
        <v>78</v>
      </c>
      <c r="D91" s="19" t="s">
        <v>80</v>
      </c>
      <c r="E91" s="18">
        <v>134300</v>
      </c>
      <c r="F91" s="20">
        <v>0.3506234466049834</v>
      </c>
    </row>
    <row r="92" spans="1:6" x14ac:dyDescent="0.4">
      <c r="A92" s="13" t="s">
        <v>13</v>
      </c>
      <c r="B92" s="13">
        <v>2020</v>
      </c>
      <c r="C92" s="13" t="s">
        <v>78</v>
      </c>
      <c r="D92" s="19" t="s">
        <v>80</v>
      </c>
      <c r="E92" s="18">
        <v>97500</v>
      </c>
      <c r="F92" s="20">
        <v>0.25424524365821094</v>
      </c>
    </row>
    <row r="93" spans="1:6" x14ac:dyDescent="0.4">
      <c r="A93" s="13" t="s">
        <v>13</v>
      </c>
      <c r="B93" s="13">
        <v>2021</v>
      </c>
      <c r="C93" s="13" t="s">
        <v>78</v>
      </c>
      <c r="D93" s="19" t="s">
        <v>80</v>
      </c>
      <c r="E93" s="18">
        <v>117500</v>
      </c>
      <c r="F93" s="20">
        <v>0.3048780487804878</v>
      </c>
    </row>
    <row r="94" spans="1:6" x14ac:dyDescent="0.4">
      <c r="A94" s="13" t="s">
        <v>14</v>
      </c>
      <c r="B94" s="13">
        <v>2018</v>
      </c>
      <c r="C94" s="13" t="s">
        <v>78</v>
      </c>
      <c r="D94" s="19" t="s">
        <v>80</v>
      </c>
      <c r="E94" s="18">
        <v>1083400</v>
      </c>
      <c r="F94" s="20">
        <v>0.42851164781199597</v>
      </c>
    </row>
    <row r="95" spans="1:6" x14ac:dyDescent="0.4">
      <c r="A95" s="13" t="s">
        <v>14</v>
      </c>
      <c r="B95" s="13">
        <v>2019</v>
      </c>
      <c r="C95" s="13" t="s">
        <v>78</v>
      </c>
      <c r="D95" s="19" t="s">
        <v>80</v>
      </c>
      <c r="E95" s="18">
        <v>934600</v>
      </c>
      <c r="F95" s="20">
        <v>0.36725785776990466</v>
      </c>
    </row>
    <row r="96" spans="1:6" x14ac:dyDescent="0.4">
      <c r="A96" s="13" t="s">
        <v>14</v>
      </c>
      <c r="B96" s="13">
        <v>2020</v>
      </c>
      <c r="C96" s="13" t="s">
        <v>78</v>
      </c>
      <c r="D96" s="19" t="s">
        <v>80</v>
      </c>
      <c r="E96" s="18">
        <v>757900</v>
      </c>
      <c r="F96" s="20">
        <v>0.29571334650822978</v>
      </c>
    </row>
    <row r="97" spans="1:6" x14ac:dyDescent="0.4">
      <c r="A97" s="13" t="s">
        <v>14</v>
      </c>
      <c r="B97" s="13">
        <v>2021</v>
      </c>
      <c r="C97" s="13" t="s">
        <v>78</v>
      </c>
      <c r="D97" s="19" t="s">
        <v>80</v>
      </c>
      <c r="E97" s="18">
        <v>807800</v>
      </c>
      <c r="F97" s="20">
        <v>0.31383683204290375</v>
      </c>
    </row>
    <row r="98" spans="1:6" x14ac:dyDescent="0.4">
      <c r="A98" s="13" t="s">
        <v>15</v>
      </c>
      <c r="B98" s="13">
        <v>2018</v>
      </c>
      <c r="C98" s="13" t="s">
        <v>78</v>
      </c>
      <c r="D98" s="19" t="s">
        <v>80</v>
      </c>
      <c r="E98" s="18">
        <v>522100</v>
      </c>
      <c r="F98" s="20">
        <v>0.46732987348706317</v>
      </c>
    </row>
    <row r="99" spans="1:6" x14ac:dyDescent="0.4">
      <c r="A99" s="13" t="s">
        <v>15</v>
      </c>
      <c r="B99" s="13">
        <v>2019</v>
      </c>
      <c r="C99" s="13" t="s">
        <v>78</v>
      </c>
      <c r="D99" s="19" t="s">
        <v>80</v>
      </c>
      <c r="E99" s="18">
        <v>451000</v>
      </c>
      <c r="F99" s="20">
        <v>0.40407225994658363</v>
      </c>
    </row>
    <row r="100" spans="1:6" x14ac:dyDescent="0.4">
      <c r="A100" s="13" t="s">
        <v>15</v>
      </c>
      <c r="B100" s="13">
        <v>2020</v>
      </c>
      <c r="C100" s="13" t="s">
        <v>78</v>
      </c>
      <c r="D100" s="19" t="s">
        <v>80</v>
      </c>
      <c r="E100" s="18">
        <v>371600</v>
      </c>
      <c r="F100" s="20">
        <v>0.33261695970554983</v>
      </c>
    </row>
    <row r="101" spans="1:6" x14ac:dyDescent="0.4">
      <c r="A101" s="13" t="s">
        <v>15</v>
      </c>
      <c r="B101" s="13">
        <v>2021</v>
      </c>
      <c r="C101" s="13" t="s">
        <v>78</v>
      </c>
      <c r="D101" s="19" t="s">
        <v>80</v>
      </c>
      <c r="E101" s="18">
        <v>402400</v>
      </c>
      <c r="F101" s="20">
        <v>0.36061483754409107</v>
      </c>
    </row>
    <row r="102" spans="1:6" x14ac:dyDescent="0.4">
      <c r="A102" s="13" t="s">
        <v>4</v>
      </c>
      <c r="B102" s="13">
        <v>2018</v>
      </c>
      <c r="C102" s="13" t="s">
        <v>78</v>
      </c>
      <c r="D102" s="19" t="s">
        <v>80</v>
      </c>
      <c r="E102" s="18">
        <v>7509900</v>
      </c>
      <c r="F102" s="20">
        <v>0.43710280445634281</v>
      </c>
    </row>
    <row r="103" spans="1:6" x14ac:dyDescent="0.4">
      <c r="A103" s="13" t="s">
        <v>4</v>
      </c>
      <c r="B103" s="13">
        <v>2019</v>
      </c>
      <c r="C103" s="13" t="s">
        <v>78</v>
      </c>
      <c r="D103" s="19" t="s">
        <v>80</v>
      </c>
      <c r="E103" s="18">
        <v>6467200</v>
      </c>
      <c r="F103" s="20">
        <v>0.37421241773960817</v>
      </c>
    </row>
    <row r="104" spans="1:6" x14ac:dyDescent="0.4">
      <c r="A104" s="13" t="s">
        <v>4</v>
      </c>
      <c r="B104" s="13">
        <v>2020</v>
      </c>
      <c r="C104" s="13" t="s">
        <v>78</v>
      </c>
      <c r="D104" s="19" t="s">
        <v>80</v>
      </c>
      <c r="E104" s="18">
        <v>5275700</v>
      </c>
      <c r="F104" s="20">
        <v>0.30306903571058247</v>
      </c>
    </row>
    <row r="105" spans="1:6" x14ac:dyDescent="0.4">
      <c r="A105" s="13" t="s">
        <v>4</v>
      </c>
      <c r="B105" s="13">
        <v>2021</v>
      </c>
      <c r="C105" s="13" t="s">
        <v>78</v>
      </c>
      <c r="D105" s="19" t="s">
        <v>80</v>
      </c>
      <c r="E105" s="18">
        <v>5694500</v>
      </c>
      <c r="F105" s="20">
        <v>0.32585778363489509</v>
      </c>
    </row>
    <row r="106" spans="1:6" x14ac:dyDescent="0.4">
      <c r="A106" s="13" t="s">
        <v>5</v>
      </c>
      <c r="B106" s="13">
        <v>2018</v>
      </c>
      <c r="C106" s="13" t="s">
        <v>81</v>
      </c>
      <c r="D106" s="19" t="s">
        <v>85</v>
      </c>
      <c r="E106" s="18">
        <v>57330</v>
      </c>
      <c r="F106" s="20">
        <v>9.8345638689136525E-2</v>
      </c>
    </row>
    <row r="107" spans="1:6" x14ac:dyDescent="0.4">
      <c r="A107" s="13" t="s">
        <v>5</v>
      </c>
      <c r="B107" s="13">
        <v>2019</v>
      </c>
      <c r="C107" s="13" t="s">
        <v>81</v>
      </c>
      <c r="D107" s="19" t="s">
        <v>85</v>
      </c>
      <c r="E107" s="18">
        <v>31600</v>
      </c>
      <c r="F107" s="20">
        <v>5.4110515591020397E-2</v>
      </c>
    </row>
    <row r="108" spans="1:6" x14ac:dyDescent="0.4">
      <c r="A108" s="13" t="s">
        <v>5</v>
      </c>
      <c r="B108" s="13">
        <v>2020</v>
      </c>
      <c r="C108" s="13" t="s">
        <v>81</v>
      </c>
      <c r="D108" s="19" t="s">
        <v>85</v>
      </c>
      <c r="E108" s="18">
        <v>24620</v>
      </c>
      <c r="F108" s="20">
        <v>4.2023261291831239E-2</v>
      </c>
    </row>
    <row r="109" spans="1:6" x14ac:dyDescent="0.4">
      <c r="A109" s="13" t="s">
        <v>5</v>
      </c>
      <c r="B109" s="13">
        <v>2021</v>
      </c>
      <c r="C109" s="13" t="s">
        <v>81</v>
      </c>
      <c r="D109" s="19" t="s">
        <v>85</v>
      </c>
      <c r="E109" s="18">
        <v>32580</v>
      </c>
      <c r="F109" s="20">
        <v>5.5508512838686262E-2</v>
      </c>
    </row>
    <row r="110" spans="1:6" x14ac:dyDescent="0.4">
      <c r="A110" s="13" t="s">
        <v>144</v>
      </c>
      <c r="B110" s="13">
        <v>2018</v>
      </c>
      <c r="C110" s="13" t="s">
        <v>81</v>
      </c>
      <c r="D110" s="19" t="s">
        <v>85</v>
      </c>
      <c r="E110" s="18">
        <v>89070</v>
      </c>
      <c r="F110" s="20">
        <v>0.13760915107806967</v>
      </c>
    </row>
    <row r="111" spans="1:6" x14ac:dyDescent="0.4">
      <c r="A111" s="13" t="s">
        <v>144</v>
      </c>
      <c r="B111" s="13">
        <v>2019</v>
      </c>
      <c r="C111" s="13" t="s">
        <v>81</v>
      </c>
      <c r="D111" s="19" t="s">
        <v>85</v>
      </c>
      <c r="E111" s="18">
        <v>56910</v>
      </c>
      <c r="F111" s="20">
        <v>8.7868550747909432E-2</v>
      </c>
    </row>
    <row r="112" spans="1:6" x14ac:dyDescent="0.4">
      <c r="A112" s="13" t="s">
        <v>144</v>
      </c>
      <c r="B112" s="13">
        <v>2020</v>
      </c>
      <c r="C112" s="13" t="s">
        <v>81</v>
      </c>
      <c r="D112" s="19" t="s">
        <v>85</v>
      </c>
      <c r="E112" s="18">
        <v>44810</v>
      </c>
      <c r="F112" s="20">
        <v>6.8943022384557753E-2</v>
      </c>
    </row>
    <row r="113" spans="1:6" x14ac:dyDescent="0.4">
      <c r="A113" s="13" t="s">
        <v>144</v>
      </c>
      <c r="B113" s="13">
        <v>2021</v>
      </c>
      <c r="C113" s="13" t="s">
        <v>81</v>
      </c>
      <c r="D113" s="19" t="s">
        <v>85</v>
      </c>
      <c r="E113" s="18">
        <v>47730</v>
      </c>
      <c r="F113" s="20">
        <v>7.3269013792627041E-2</v>
      </c>
    </row>
    <row r="114" spans="1:6" x14ac:dyDescent="0.4">
      <c r="A114" s="13" t="s">
        <v>6</v>
      </c>
      <c r="B114" s="13">
        <v>2018</v>
      </c>
      <c r="C114" s="13" t="s">
        <v>81</v>
      </c>
      <c r="D114" s="19" t="s">
        <v>85</v>
      </c>
      <c r="E114" s="18">
        <v>40050</v>
      </c>
      <c r="F114" s="20">
        <v>8.1385897175370855E-2</v>
      </c>
    </row>
    <row r="115" spans="1:6" x14ac:dyDescent="0.4">
      <c r="A115" s="13" t="s">
        <v>6</v>
      </c>
      <c r="B115" s="13">
        <v>2019</v>
      </c>
      <c r="C115" s="13" t="s">
        <v>81</v>
      </c>
      <c r="D115" s="19" t="s">
        <v>85</v>
      </c>
      <c r="E115" s="18">
        <v>22280</v>
      </c>
      <c r="F115" s="20">
        <v>4.5269187084871598E-2</v>
      </c>
    </row>
    <row r="116" spans="1:6" x14ac:dyDescent="0.4">
      <c r="A116" s="13" t="s">
        <v>6</v>
      </c>
      <c r="B116" s="13">
        <v>2020</v>
      </c>
      <c r="C116" s="13" t="s">
        <v>81</v>
      </c>
      <c r="D116" s="19" t="s">
        <v>85</v>
      </c>
      <c r="E116" s="18">
        <v>17790</v>
      </c>
      <c r="F116" s="20">
        <v>3.6035342588954022E-2</v>
      </c>
    </row>
    <row r="117" spans="1:6" x14ac:dyDescent="0.4">
      <c r="A117" s="13" t="s">
        <v>6</v>
      </c>
      <c r="B117" s="13">
        <v>2021</v>
      </c>
      <c r="C117" s="13" t="s">
        <v>81</v>
      </c>
      <c r="D117" s="19" t="s">
        <v>85</v>
      </c>
      <c r="E117" s="18">
        <v>19930</v>
      </c>
      <c r="F117" s="20">
        <v>4.0281261432056445E-2</v>
      </c>
    </row>
    <row r="118" spans="1:6" x14ac:dyDescent="0.4">
      <c r="A118" s="13" t="s">
        <v>7</v>
      </c>
      <c r="B118" s="13">
        <v>2018</v>
      </c>
      <c r="C118" s="13" t="s">
        <v>81</v>
      </c>
      <c r="D118" s="19" t="s">
        <v>85</v>
      </c>
      <c r="E118" s="18">
        <v>56670</v>
      </c>
      <c r="F118" s="20">
        <v>4.9214025867107367E-2</v>
      </c>
    </row>
    <row r="119" spans="1:6" x14ac:dyDescent="0.4">
      <c r="A119" s="13" t="s">
        <v>7</v>
      </c>
      <c r="B119" s="13">
        <v>2019</v>
      </c>
      <c r="C119" s="13" t="s">
        <v>81</v>
      </c>
      <c r="D119" s="19" t="s">
        <v>85</v>
      </c>
      <c r="E119" s="18">
        <v>50910</v>
      </c>
      <c r="F119" s="20">
        <v>4.4023378826752307E-2</v>
      </c>
    </row>
    <row r="120" spans="1:6" x14ac:dyDescent="0.4">
      <c r="A120" s="13" t="s">
        <v>7</v>
      </c>
      <c r="B120" s="13">
        <v>2020</v>
      </c>
      <c r="C120" s="13" t="s">
        <v>81</v>
      </c>
      <c r="D120" s="19" t="s">
        <v>85</v>
      </c>
      <c r="E120" s="18">
        <v>41620</v>
      </c>
      <c r="F120" s="20">
        <v>3.5805045741333065E-2</v>
      </c>
    </row>
    <row r="121" spans="1:6" x14ac:dyDescent="0.4">
      <c r="A121" s="13" t="s">
        <v>7</v>
      </c>
      <c r="B121" s="13">
        <v>2021</v>
      </c>
      <c r="C121" s="13" t="s">
        <v>81</v>
      </c>
      <c r="D121" s="19" t="s">
        <v>85</v>
      </c>
      <c r="E121" s="18">
        <v>43390</v>
      </c>
      <c r="F121" s="20">
        <v>3.7195690134784014E-2</v>
      </c>
    </row>
    <row r="122" spans="1:6" x14ac:dyDescent="0.4">
      <c r="A122" s="13" t="s">
        <v>8</v>
      </c>
      <c r="B122" s="13">
        <v>2018</v>
      </c>
      <c r="C122" s="13" t="s">
        <v>81</v>
      </c>
      <c r="D122" s="19" t="s">
        <v>85</v>
      </c>
      <c r="E122" s="18">
        <v>31800</v>
      </c>
      <c r="F122" s="20">
        <v>7.7246338086331287E-2</v>
      </c>
    </row>
    <row r="123" spans="1:6" x14ac:dyDescent="0.4">
      <c r="A123" s="13" t="s">
        <v>8</v>
      </c>
      <c r="B123" s="13">
        <v>2019</v>
      </c>
      <c r="C123" s="13" t="s">
        <v>81</v>
      </c>
      <c r="D123" s="19" t="s">
        <v>85</v>
      </c>
      <c r="E123" s="18">
        <v>32900</v>
      </c>
      <c r="F123" s="20">
        <v>7.898287344014826E-2</v>
      </c>
    </row>
    <row r="124" spans="1:6" x14ac:dyDescent="0.4">
      <c r="A124" s="13" t="s">
        <v>8</v>
      </c>
      <c r="B124" s="13">
        <v>2020</v>
      </c>
      <c r="C124" s="13" t="s">
        <v>81</v>
      </c>
      <c r="D124" s="19" t="s">
        <v>85</v>
      </c>
      <c r="E124" s="18">
        <v>27810</v>
      </c>
      <c r="F124" s="20">
        <v>6.5741417092768442E-2</v>
      </c>
    </row>
    <row r="125" spans="1:6" x14ac:dyDescent="0.4">
      <c r="A125" s="13" t="s">
        <v>8</v>
      </c>
      <c r="B125" s="13">
        <v>2021</v>
      </c>
      <c r="C125" s="13" t="s">
        <v>81</v>
      </c>
      <c r="D125" s="19" t="s">
        <v>85</v>
      </c>
      <c r="E125" s="18">
        <v>30510</v>
      </c>
      <c r="F125" s="20">
        <v>7.1247425424892458E-2</v>
      </c>
    </row>
    <row r="126" spans="1:6" x14ac:dyDescent="0.4">
      <c r="A126" s="13" t="s">
        <v>9</v>
      </c>
      <c r="B126" s="13">
        <v>2018</v>
      </c>
      <c r="C126" s="13" t="s">
        <v>81</v>
      </c>
      <c r="D126" s="19" t="s">
        <v>85</v>
      </c>
      <c r="E126" s="18">
        <v>102440</v>
      </c>
      <c r="F126" s="20">
        <v>4.9725669056353006E-2</v>
      </c>
    </row>
    <row r="127" spans="1:6" x14ac:dyDescent="0.4">
      <c r="A127" s="13" t="s">
        <v>9</v>
      </c>
      <c r="B127" s="13">
        <v>2019</v>
      </c>
      <c r="C127" s="13" t="s">
        <v>81</v>
      </c>
      <c r="D127" s="19" t="s">
        <v>85</v>
      </c>
      <c r="E127" s="18">
        <v>94740</v>
      </c>
      <c r="F127" s="20">
        <v>4.5724556123345299E-2</v>
      </c>
    </row>
    <row r="128" spans="1:6" x14ac:dyDescent="0.4">
      <c r="A128" s="13" t="s">
        <v>9</v>
      </c>
      <c r="B128" s="13">
        <v>2020</v>
      </c>
      <c r="C128" s="13" t="s">
        <v>81</v>
      </c>
      <c r="D128" s="19" t="s">
        <v>85</v>
      </c>
      <c r="E128" s="18">
        <v>77550</v>
      </c>
      <c r="F128" s="20">
        <v>3.7177269659129264E-2</v>
      </c>
    </row>
    <row r="129" spans="1:6" x14ac:dyDescent="0.4">
      <c r="A129" s="13" t="s">
        <v>9</v>
      </c>
      <c r="B129" s="13">
        <v>2021</v>
      </c>
      <c r="C129" s="13" t="s">
        <v>81</v>
      </c>
      <c r="D129" s="19" t="s">
        <v>85</v>
      </c>
      <c r="E129" s="18">
        <v>79800</v>
      </c>
      <c r="F129" s="20">
        <v>3.8061569119189467E-2</v>
      </c>
    </row>
    <row r="130" spans="1:6" x14ac:dyDescent="0.4">
      <c r="A130" s="13" t="s">
        <v>10</v>
      </c>
      <c r="B130" s="13">
        <v>2018</v>
      </c>
      <c r="C130" s="13" t="s">
        <v>81</v>
      </c>
      <c r="D130" s="19" t="s">
        <v>85</v>
      </c>
    </row>
    <row r="131" spans="1:6" x14ac:dyDescent="0.4">
      <c r="A131" s="13" t="s">
        <v>10</v>
      </c>
      <c r="B131" s="13">
        <v>2019</v>
      </c>
      <c r="C131" s="13" t="s">
        <v>81</v>
      </c>
      <c r="D131" s="19" t="s">
        <v>85</v>
      </c>
      <c r="E131" s="18">
        <v>45440</v>
      </c>
      <c r="F131" s="20">
        <v>3.3855924563277948E-2</v>
      </c>
    </row>
    <row r="132" spans="1:6" x14ac:dyDescent="0.4">
      <c r="A132" s="13" t="s">
        <v>10</v>
      </c>
      <c r="B132" s="13">
        <v>2020</v>
      </c>
      <c r="C132" s="13" t="s">
        <v>81</v>
      </c>
      <c r="D132" s="19" t="s">
        <v>85</v>
      </c>
      <c r="E132" s="18">
        <v>38150</v>
      </c>
      <c r="F132" s="20">
        <v>2.8158431217403756E-2</v>
      </c>
    </row>
    <row r="133" spans="1:6" x14ac:dyDescent="0.4">
      <c r="A133" s="13" t="s">
        <v>10</v>
      </c>
      <c r="B133" s="13">
        <v>2021</v>
      </c>
      <c r="C133" s="13" t="s">
        <v>81</v>
      </c>
      <c r="D133" s="19" t="s">
        <v>85</v>
      </c>
      <c r="E133" s="18">
        <v>37120</v>
      </c>
      <c r="F133" s="20">
        <v>2.72709974558334E-2</v>
      </c>
    </row>
    <row r="134" spans="1:6" x14ac:dyDescent="0.4">
      <c r="A134" s="13" t="s">
        <v>11</v>
      </c>
      <c r="B134" s="13">
        <v>2018</v>
      </c>
      <c r="C134" s="13" t="s">
        <v>81</v>
      </c>
      <c r="D134" s="19" t="s">
        <v>85</v>
      </c>
      <c r="E134" s="18">
        <v>150470</v>
      </c>
      <c r="F134" s="20">
        <v>5.3147413341848034E-2</v>
      </c>
    </row>
    <row r="135" spans="1:6" x14ac:dyDescent="0.4">
      <c r="A135" s="13" t="s">
        <v>11</v>
      </c>
      <c r="B135" s="13">
        <v>2019</v>
      </c>
      <c r="C135" s="13" t="s">
        <v>81</v>
      </c>
      <c r="D135" s="19" t="s">
        <v>85</v>
      </c>
      <c r="E135" s="18">
        <v>142070</v>
      </c>
      <c r="F135" s="20">
        <v>4.9790439969173171E-2</v>
      </c>
    </row>
    <row r="136" spans="1:6" x14ac:dyDescent="0.4">
      <c r="A136" s="13" t="s">
        <v>11</v>
      </c>
      <c r="B136" s="13">
        <v>2020</v>
      </c>
      <c r="C136" s="13" t="s">
        <v>81</v>
      </c>
      <c r="D136" s="19" t="s">
        <v>85</v>
      </c>
      <c r="E136" s="18">
        <v>119100</v>
      </c>
      <c r="F136" s="20">
        <v>4.1360959629828095E-2</v>
      </c>
    </row>
    <row r="137" spans="1:6" x14ac:dyDescent="0.4">
      <c r="A137" s="13" t="s">
        <v>11</v>
      </c>
      <c r="B137" s="13">
        <v>2021</v>
      </c>
      <c r="C137" s="13" t="s">
        <v>81</v>
      </c>
      <c r="D137" s="19" t="s">
        <v>85</v>
      </c>
      <c r="E137" s="18">
        <v>116750</v>
      </c>
      <c r="F137" s="20">
        <v>4.0419098448114338E-2</v>
      </c>
    </row>
    <row r="138" spans="1:6" x14ac:dyDescent="0.4">
      <c r="A138" s="13" t="s">
        <v>12</v>
      </c>
      <c r="B138" s="13">
        <v>2018</v>
      </c>
      <c r="C138" s="13" t="s">
        <v>81</v>
      </c>
      <c r="D138" s="19" t="s">
        <v>85</v>
      </c>
    </row>
    <row r="139" spans="1:6" x14ac:dyDescent="0.4">
      <c r="A139" s="13" t="s">
        <v>12</v>
      </c>
      <c r="B139" s="13">
        <v>2019</v>
      </c>
      <c r="C139" s="13" t="s">
        <v>81</v>
      </c>
      <c r="D139" s="19" t="s">
        <v>85</v>
      </c>
      <c r="E139" s="18">
        <v>196260</v>
      </c>
      <c r="F139" s="20">
        <v>5.3420173097039024E-2</v>
      </c>
    </row>
    <row r="140" spans="1:6" x14ac:dyDescent="0.4">
      <c r="A140" s="13" t="s">
        <v>12</v>
      </c>
      <c r="B140" s="13">
        <v>2020</v>
      </c>
      <c r="C140" s="13" t="s">
        <v>81</v>
      </c>
      <c r="D140" s="19" t="s">
        <v>85</v>
      </c>
      <c r="E140" s="18">
        <v>197550</v>
      </c>
      <c r="F140" s="20">
        <v>5.3266700748726775E-2</v>
      </c>
    </row>
    <row r="141" spans="1:6" x14ac:dyDescent="0.4">
      <c r="A141" s="13" t="s">
        <v>12</v>
      </c>
      <c r="B141" s="13">
        <v>2021</v>
      </c>
      <c r="C141" s="13" t="s">
        <v>81</v>
      </c>
      <c r="D141" s="19" t="s">
        <v>85</v>
      </c>
      <c r="E141" s="18">
        <v>235400</v>
      </c>
      <c r="F141" s="20">
        <v>6.3176822640597957E-2</v>
      </c>
    </row>
    <row r="142" spans="1:6" x14ac:dyDescent="0.4">
      <c r="A142" s="13" t="s">
        <v>13</v>
      </c>
      <c r="B142" s="13">
        <v>2018</v>
      </c>
      <c r="C142" s="13" t="s">
        <v>81</v>
      </c>
      <c r="D142" s="19" t="s">
        <v>85</v>
      </c>
      <c r="E142" s="18">
        <v>38340</v>
      </c>
      <c r="F142" s="20">
        <v>0.10028668284925085</v>
      </c>
    </row>
    <row r="143" spans="1:6" x14ac:dyDescent="0.4">
      <c r="A143" s="13" t="s">
        <v>13</v>
      </c>
      <c r="B143" s="13">
        <v>2019</v>
      </c>
      <c r="C143" s="13" t="s">
        <v>81</v>
      </c>
      <c r="D143" s="19" t="s">
        <v>85</v>
      </c>
      <c r="E143" s="18">
        <v>31530</v>
      </c>
      <c r="F143" s="20">
        <v>8.2316882140395578E-2</v>
      </c>
    </row>
    <row r="144" spans="1:6" x14ac:dyDescent="0.4">
      <c r="A144" s="13" t="s">
        <v>13</v>
      </c>
      <c r="B144" s="13">
        <v>2020</v>
      </c>
      <c r="C144" s="13" t="s">
        <v>81</v>
      </c>
      <c r="D144" s="19" t="s">
        <v>85</v>
      </c>
      <c r="E144" s="18">
        <v>19990</v>
      </c>
      <c r="F144" s="20">
        <v>5.2126794058744992E-2</v>
      </c>
    </row>
    <row r="145" spans="1:6" x14ac:dyDescent="0.4">
      <c r="A145" s="13" t="s">
        <v>13</v>
      </c>
      <c r="B145" s="13">
        <v>2021</v>
      </c>
      <c r="C145" s="13" t="s">
        <v>81</v>
      </c>
      <c r="D145" s="19" t="s">
        <v>85</v>
      </c>
      <c r="E145" s="18">
        <v>22650</v>
      </c>
      <c r="F145" s="20">
        <v>5.8770108977685524E-2</v>
      </c>
    </row>
    <row r="146" spans="1:6" x14ac:dyDescent="0.4">
      <c r="A146" s="13" t="s">
        <v>14</v>
      </c>
      <c r="B146" s="13">
        <v>2018</v>
      </c>
      <c r="C146" s="13" t="s">
        <v>81</v>
      </c>
      <c r="D146" s="19" t="s">
        <v>85</v>
      </c>
      <c r="E146" s="18">
        <v>188560</v>
      </c>
      <c r="F146" s="20">
        <v>7.458017012315854E-2</v>
      </c>
    </row>
    <row r="147" spans="1:6" x14ac:dyDescent="0.4">
      <c r="A147" s="13" t="s">
        <v>14</v>
      </c>
      <c r="B147" s="13">
        <v>2019</v>
      </c>
      <c r="C147" s="13" t="s">
        <v>81</v>
      </c>
      <c r="D147" s="19" t="s">
        <v>85</v>
      </c>
      <c r="E147" s="18">
        <v>149840</v>
      </c>
      <c r="F147" s="20">
        <v>5.8880716251061969E-2</v>
      </c>
    </row>
    <row r="148" spans="1:6" x14ac:dyDescent="0.4">
      <c r="A148" s="13" t="s">
        <v>14</v>
      </c>
      <c r="B148" s="13">
        <v>2020</v>
      </c>
      <c r="C148" s="13" t="s">
        <v>81</v>
      </c>
      <c r="D148" s="19" t="s">
        <v>85</v>
      </c>
      <c r="E148" s="18">
        <v>125420</v>
      </c>
      <c r="F148" s="20">
        <v>4.8935701173060002E-2</v>
      </c>
    </row>
    <row r="149" spans="1:6" x14ac:dyDescent="0.4">
      <c r="A149" s="13" t="s">
        <v>14</v>
      </c>
      <c r="B149" s="13">
        <v>2021</v>
      </c>
      <c r="C149" s="13" t="s">
        <v>81</v>
      </c>
      <c r="D149" s="19" t="s">
        <v>85</v>
      </c>
      <c r="E149" s="18">
        <v>132510</v>
      </c>
      <c r="F149" s="20">
        <v>5.1481206504091576E-2</v>
      </c>
    </row>
    <row r="150" spans="1:6" x14ac:dyDescent="0.4">
      <c r="A150" s="13" t="s">
        <v>15</v>
      </c>
      <c r="B150" s="13">
        <v>2018</v>
      </c>
      <c r="C150" s="13" t="s">
        <v>81</v>
      </c>
      <c r="D150" s="19" t="s">
        <v>85</v>
      </c>
      <c r="E150" s="18">
        <v>81960</v>
      </c>
      <c r="F150" s="20">
        <v>7.3362107701589158E-2</v>
      </c>
    </row>
    <row r="151" spans="1:6" x14ac:dyDescent="0.4">
      <c r="A151" s="13" t="s">
        <v>15</v>
      </c>
      <c r="B151" s="13">
        <v>2019</v>
      </c>
      <c r="C151" s="13" t="s">
        <v>81</v>
      </c>
      <c r="D151" s="19" t="s">
        <v>85</v>
      </c>
      <c r="E151" s="18">
        <v>66330</v>
      </c>
      <c r="F151" s="20">
        <v>5.9428188475070712E-2</v>
      </c>
    </row>
    <row r="152" spans="1:6" x14ac:dyDescent="0.4">
      <c r="A152" s="13" t="s">
        <v>15</v>
      </c>
      <c r="B152" s="13">
        <v>2020</v>
      </c>
      <c r="C152" s="13" t="s">
        <v>81</v>
      </c>
      <c r="D152" s="19" t="s">
        <v>85</v>
      </c>
      <c r="E152" s="18">
        <v>53560</v>
      </c>
      <c r="F152" s="20">
        <v>4.7941238863910794E-2</v>
      </c>
    </row>
    <row r="153" spans="1:6" x14ac:dyDescent="0.4">
      <c r="A153" s="13" t="s">
        <v>15</v>
      </c>
      <c r="B153" s="13">
        <v>2021</v>
      </c>
      <c r="C153" s="13" t="s">
        <v>81</v>
      </c>
      <c r="D153" s="19" t="s">
        <v>85</v>
      </c>
      <c r="E153" s="18">
        <v>56130</v>
      </c>
      <c r="F153" s="20">
        <v>5.0301468268762008E-2</v>
      </c>
    </row>
    <row r="154" spans="1:6" x14ac:dyDescent="0.4">
      <c r="A154" s="13" t="s">
        <v>4</v>
      </c>
      <c r="B154" s="13">
        <v>2018</v>
      </c>
      <c r="C154" s="13" t="s">
        <v>81</v>
      </c>
      <c r="D154" s="19" t="s">
        <v>85</v>
      </c>
      <c r="E154" s="18">
        <v>1101640</v>
      </c>
      <c r="F154" s="20">
        <v>6.4119353586770192E-2</v>
      </c>
    </row>
    <row r="155" spans="1:6" x14ac:dyDescent="0.4">
      <c r="A155" s="13" t="s">
        <v>4</v>
      </c>
      <c r="B155" s="13">
        <v>2019</v>
      </c>
      <c r="C155" s="13" t="s">
        <v>81</v>
      </c>
      <c r="D155" s="19" t="s">
        <v>85</v>
      </c>
      <c r="E155" s="18">
        <v>920820</v>
      </c>
      <c r="F155" s="20">
        <v>5.3281525003554243E-2</v>
      </c>
    </row>
    <row r="156" spans="1:6" x14ac:dyDescent="0.4">
      <c r="A156" s="13" t="s">
        <v>4</v>
      </c>
      <c r="B156" s="13">
        <v>2020</v>
      </c>
      <c r="C156" s="13" t="s">
        <v>81</v>
      </c>
      <c r="D156" s="19" t="s">
        <v>85</v>
      </c>
      <c r="E156" s="18">
        <v>787990</v>
      </c>
      <c r="F156" s="20">
        <v>4.5267048818087061E-2</v>
      </c>
    </row>
    <row r="157" spans="1:6" x14ac:dyDescent="0.4">
      <c r="A157" s="13" t="s">
        <v>4</v>
      </c>
      <c r="B157" s="13">
        <v>2021</v>
      </c>
      <c r="C157" s="13" t="s">
        <v>81</v>
      </c>
      <c r="D157" s="19" t="s">
        <v>85</v>
      </c>
      <c r="E157" s="18">
        <v>854520</v>
      </c>
      <c r="F157" s="20">
        <v>4.8898409565666968E-2</v>
      </c>
    </row>
    <row r="158" spans="1:6" x14ac:dyDescent="0.4">
      <c r="A158" s="13" t="s">
        <v>5</v>
      </c>
      <c r="B158" s="13">
        <v>2018</v>
      </c>
      <c r="C158" s="13" t="s">
        <v>81</v>
      </c>
      <c r="D158" s="19" t="s">
        <v>82</v>
      </c>
      <c r="E158" s="18">
        <v>18900</v>
      </c>
      <c r="F158" s="20">
        <v>3.2421639128286765E-2</v>
      </c>
    </row>
    <row r="159" spans="1:6" x14ac:dyDescent="0.4">
      <c r="A159" s="13" t="s">
        <v>5</v>
      </c>
      <c r="B159" s="13">
        <v>2019</v>
      </c>
      <c r="C159" s="13" t="s">
        <v>81</v>
      </c>
      <c r="D159" s="19" t="s">
        <v>82</v>
      </c>
      <c r="E159" s="18">
        <v>13680</v>
      </c>
      <c r="F159" s="20">
        <v>2.3425058648264524E-2</v>
      </c>
    </row>
    <row r="160" spans="1:6" x14ac:dyDescent="0.4">
      <c r="A160" s="13" t="s">
        <v>5</v>
      </c>
      <c r="B160" s="13">
        <v>2020</v>
      </c>
      <c r="C160" s="13" t="s">
        <v>81</v>
      </c>
      <c r="D160" s="19" t="s">
        <v>82</v>
      </c>
      <c r="E160" s="18">
        <v>11870</v>
      </c>
      <c r="F160" s="20">
        <v>2.0260605667507588E-2</v>
      </c>
    </row>
    <row r="161" spans="1:6" x14ac:dyDescent="0.4">
      <c r="A161" s="13" t="s">
        <v>5</v>
      </c>
      <c r="B161" s="13">
        <v>2021</v>
      </c>
      <c r="C161" s="13" t="s">
        <v>81</v>
      </c>
      <c r="D161" s="19" t="s">
        <v>82</v>
      </c>
      <c r="E161" s="18">
        <v>14520</v>
      </c>
      <c r="F161" s="20">
        <v>2.4738600565307689E-2</v>
      </c>
    </row>
    <row r="162" spans="1:6" x14ac:dyDescent="0.4">
      <c r="A162" s="13" t="s">
        <v>144</v>
      </c>
      <c r="B162" s="13">
        <v>2018</v>
      </c>
      <c r="C162" s="13" t="s">
        <v>81</v>
      </c>
      <c r="D162" s="19" t="s">
        <v>82</v>
      </c>
      <c r="E162" s="18">
        <v>19860</v>
      </c>
      <c r="F162" s="20">
        <v>3.0682808357589127E-2</v>
      </c>
    </row>
    <row r="163" spans="1:6" x14ac:dyDescent="0.4">
      <c r="A163" s="13" t="s">
        <v>144</v>
      </c>
      <c r="B163" s="13">
        <v>2019</v>
      </c>
      <c r="C163" s="13" t="s">
        <v>81</v>
      </c>
      <c r="D163" s="19" t="s">
        <v>82</v>
      </c>
      <c r="E163" s="18">
        <v>16620</v>
      </c>
      <c r="F163" s="20">
        <v>2.5661137118788521E-2</v>
      </c>
    </row>
    <row r="164" spans="1:6" x14ac:dyDescent="0.4">
      <c r="A164" s="13" t="s">
        <v>144</v>
      </c>
      <c r="B164" s="13">
        <v>2020</v>
      </c>
      <c r="C164" s="13" t="s">
        <v>81</v>
      </c>
      <c r="D164" s="19" t="s">
        <v>82</v>
      </c>
      <c r="E164" s="18">
        <v>13800</v>
      </c>
      <c r="F164" s="20">
        <v>2.1232173820729679E-2</v>
      </c>
    </row>
    <row r="165" spans="1:6" x14ac:dyDescent="0.4">
      <c r="A165" s="13" t="s">
        <v>144</v>
      </c>
      <c r="B165" s="13">
        <v>2021</v>
      </c>
      <c r="C165" s="13" t="s">
        <v>81</v>
      </c>
      <c r="D165" s="19" t="s">
        <v>82</v>
      </c>
      <c r="E165" s="18">
        <v>15330</v>
      </c>
      <c r="F165" s="20">
        <v>2.3532662506619999E-2</v>
      </c>
    </row>
    <row r="166" spans="1:6" x14ac:dyDescent="0.4">
      <c r="A166" s="13" t="s">
        <v>6</v>
      </c>
      <c r="B166" s="13">
        <v>2018</v>
      </c>
      <c r="C166" s="13" t="s">
        <v>81</v>
      </c>
      <c r="D166" s="19" t="s">
        <v>82</v>
      </c>
      <c r="E166" s="18">
        <v>14650</v>
      </c>
      <c r="F166" s="20">
        <v>2.9770371875635034E-2</v>
      </c>
    </row>
    <row r="167" spans="1:6" x14ac:dyDescent="0.4">
      <c r="A167" s="13" t="s">
        <v>6</v>
      </c>
      <c r="B167" s="13">
        <v>2019</v>
      </c>
      <c r="C167" s="13" t="s">
        <v>81</v>
      </c>
      <c r="D167" s="19" t="s">
        <v>82</v>
      </c>
      <c r="E167" s="18">
        <v>12230</v>
      </c>
      <c r="F167" s="20">
        <v>2.4849288960860846E-2</v>
      </c>
    </row>
    <row r="168" spans="1:6" x14ac:dyDescent="0.4">
      <c r="A168" s="13" t="s">
        <v>6</v>
      </c>
      <c r="B168" s="13">
        <v>2020</v>
      </c>
      <c r="C168" s="13" t="s">
        <v>81</v>
      </c>
      <c r="D168" s="19" t="s">
        <v>82</v>
      </c>
      <c r="E168" s="18">
        <v>10270</v>
      </c>
      <c r="F168" s="20">
        <v>2.0802865002167388E-2</v>
      </c>
    </row>
    <row r="169" spans="1:6" x14ac:dyDescent="0.4">
      <c r="A169" s="13" t="s">
        <v>6</v>
      </c>
      <c r="B169" s="13">
        <v>2021</v>
      </c>
      <c r="C169" s="13" t="s">
        <v>81</v>
      </c>
      <c r="D169" s="19" t="s">
        <v>82</v>
      </c>
      <c r="E169" s="18">
        <v>11620</v>
      </c>
      <c r="F169" s="20">
        <v>2.3485612535900448E-2</v>
      </c>
    </row>
    <row r="170" spans="1:6" x14ac:dyDescent="0.4">
      <c r="A170" s="13" t="s">
        <v>7</v>
      </c>
      <c r="B170" s="13">
        <v>2018</v>
      </c>
      <c r="C170" s="13" t="s">
        <v>81</v>
      </c>
      <c r="D170" s="19" t="s">
        <v>82</v>
      </c>
      <c r="E170" s="18">
        <v>55750</v>
      </c>
      <c r="F170" s="20">
        <v>4.8415068679922985E-2</v>
      </c>
    </row>
    <row r="171" spans="1:6" x14ac:dyDescent="0.4">
      <c r="A171" s="13" t="s">
        <v>7</v>
      </c>
      <c r="B171" s="13">
        <v>2019</v>
      </c>
      <c r="C171" s="13" t="s">
        <v>81</v>
      </c>
      <c r="D171" s="19" t="s">
        <v>82</v>
      </c>
      <c r="E171" s="18">
        <v>46780</v>
      </c>
      <c r="F171" s="20">
        <v>4.0452045993232627E-2</v>
      </c>
    </row>
    <row r="172" spans="1:6" x14ac:dyDescent="0.4">
      <c r="A172" s="13" t="s">
        <v>7</v>
      </c>
      <c r="B172" s="13">
        <v>2020</v>
      </c>
      <c r="C172" s="13" t="s">
        <v>81</v>
      </c>
      <c r="D172" s="19" t="s">
        <v>82</v>
      </c>
      <c r="E172" s="18">
        <v>36280</v>
      </c>
      <c r="F172" s="20">
        <v>3.121112588888908E-2</v>
      </c>
    </row>
    <row r="173" spans="1:6" x14ac:dyDescent="0.4">
      <c r="A173" s="13" t="s">
        <v>7</v>
      </c>
      <c r="B173" s="13">
        <v>2021</v>
      </c>
      <c r="C173" s="13" t="s">
        <v>81</v>
      </c>
      <c r="D173" s="19" t="s">
        <v>82</v>
      </c>
      <c r="E173" s="18">
        <v>43940</v>
      </c>
      <c r="F173" s="20">
        <v>3.7667172724646453E-2</v>
      </c>
    </row>
    <row r="174" spans="1:6" x14ac:dyDescent="0.4">
      <c r="A174" s="13" t="s">
        <v>8</v>
      </c>
      <c r="B174" s="13">
        <v>2018</v>
      </c>
      <c r="C174" s="13" t="s">
        <v>81</v>
      </c>
      <c r="D174" s="19" t="s">
        <v>82</v>
      </c>
      <c r="E174" s="18">
        <v>16420</v>
      </c>
      <c r="F174" s="20">
        <v>3.9886316709986151E-2</v>
      </c>
    </row>
    <row r="175" spans="1:6" x14ac:dyDescent="0.4">
      <c r="A175" s="13" t="s">
        <v>8</v>
      </c>
      <c r="B175" s="13">
        <v>2019</v>
      </c>
      <c r="C175" s="13" t="s">
        <v>81</v>
      </c>
      <c r="D175" s="19" t="s">
        <v>82</v>
      </c>
      <c r="E175" s="18">
        <v>13820</v>
      </c>
      <c r="F175" s="20">
        <v>3.3177608235344956E-2</v>
      </c>
    </row>
    <row r="176" spans="1:6" x14ac:dyDescent="0.4">
      <c r="A176" s="13" t="s">
        <v>8</v>
      </c>
      <c r="B176" s="13">
        <v>2020</v>
      </c>
      <c r="C176" s="13" t="s">
        <v>81</v>
      </c>
      <c r="D176" s="19" t="s">
        <v>82</v>
      </c>
      <c r="E176" s="18">
        <v>11950</v>
      </c>
      <c r="F176" s="20">
        <v>2.8249188574562493E-2</v>
      </c>
    </row>
    <row r="177" spans="1:6" x14ac:dyDescent="0.4">
      <c r="A177" s="13" t="s">
        <v>8</v>
      </c>
      <c r="B177" s="13">
        <v>2021</v>
      </c>
      <c r="C177" s="13" t="s">
        <v>81</v>
      </c>
      <c r="D177" s="19" t="s">
        <v>82</v>
      </c>
      <c r="E177" s="18">
        <v>13450</v>
      </c>
      <c r="F177" s="20">
        <v>3.1408648704188913E-2</v>
      </c>
    </row>
    <row r="178" spans="1:6" x14ac:dyDescent="0.4">
      <c r="A178" s="13" t="s">
        <v>9</v>
      </c>
      <c r="B178" s="13">
        <v>2018</v>
      </c>
      <c r="C178" s="13" t="s">
        <v>81</v>
      </c>
      <c r="D178" s="19" t="s">
        <v>82</v>
      </c>
      <c r="E178" s="18">
        <v>88420</v>
      </c>
      <c r="F178" s="20">
        <v>4.2920184087882986E-2</v>
      </c>
    </row>
    <row r="179" spans="1:6" x14ac:dyDescent="0.4">
      <c r="A179" s="13" t="s">
        <v>9</v>
      </c>
      <c r="B179" s="13">
        <v>2019</v>
      </c>
      <c r="C179" s="13" t="s">
        <v>81</v>
      </c>
      <c r="D179" s="19" t="s">
        <v>82</v>
      </c>
      <c r="E179" s="18">
        <v>70010</v>
      </c>
      <c r="F179" s="20">
        <v>3.3789066647618791E-2</v>
      </c>
    </row>
    <row r="180" spans="1:6" x14ac:dyDescent="0.4">
      <c r="A180" s="13" t="s">
        <v>9</v>
      </c>
      <c r="B180" s="13">
        <v>2020</v>
      </c>
      <c r="C180" s="13" t="s">
        <v>81</v>
      </c>
      <c r="D180" s="19" t="s">
        <v>82</v>
      </c>
      <c r="E180" s="18">
        <v>54290</v>
      </c>
      <c r="F180" s="20">
        <v>2.6026485748473598E-2</v>
      </c>
    </row>
    <row r="181" spans="1:6" x14ac:dyDescent="0.4">
      <c r="A181" s="13" t="s">
        <v>9</v>
      </c>
      <c r="B181" s="13">
        <v>2021</v>
      </c>
      <c r="C181" s="13" t="s">
        <v>81</v>
      </c>
      <c r="D181" s="19" t="s">
        <v>82</v>
      </c>
      <c r="E181" s="18">
        <v>60190</v>
      </c>
      <c r="F181" s="20">
        <v>2.870834392586484E-2</v>
      </c>
    </row>
    <row r="182" spans="1:6" x14ac:dyDescent="0.4">
      <c r="A182" s="13" t="s">
        <v>10</v>
      </c>
      <c r="B182" s="13">
        <v>2018</v>
      </c>
      <c r="C182" s="13" t="s">
        <v>81</v>
      </c>
      <c r="D182" s="19" t="s">
        <v>82</v>
      </c>
      <c r="E182" s="18">
        <v>55250</v>
      </c>
      <c r="F182" s="20">
        <v>4.2648153122693912E-2</v>
      </c>
    </row>
    <row r="183" spans="1:6" x14ac:dyDescent="0.4">
      <c r="A183" s="13" t="s">
        <v>10</v>
      </c>
      <c r="B183" s="13">
        <v>2019</v>
      </c>
      <c r="C183" s="13" t="s">
        <v>81</v>
      </c>
      <c r="D183" s="19" t="s">
        <v>82</v>
      </c>
      <c r="E183" s="18">
        <v>41660</v>
      </c>
      <c r="F183" s="20">
        <v>3.1039564641420755E-2</v>
      </c>
    </row>
    <row r="184" spans="1:6" x14ac:dyDescent="0.4">
      <c r="A184" s="13" t="s">
        <v>10</v>
      </c>
      <c r="B184" s="13">
        <v>2020</v>
      </c>
      <c r="C184" s="13" t="s">
        <v>81</v>
      </c>
      <c r="D184" s="19" t="s">
        <v>82</v>
      </c>
      <c r="E184" s="18">
        <v>35330</v>
      </c>
      <c r="F184" s="20">
        <v>2.6076995410507856E-2</v>
      </c>
    </row>
    <row r="185" spans="1:6" x14ac:dyDescent="0.4">
      <c r="A185" s="13" t="s">
        <v>10</v>
      </c>
      <c r="B185" s="13">
        <v>2021</v>
      </c>
      <c r="C185" s="13" t="s">
        <v>81</v>
      </c>
      <c r="D185" s="19" t="s">
        <v>82</v>
      </c>
      <c r="E185" s="18">
        <v>38650</v>
      </c>
      <c r="F185" s="20">
        <v>2.8395044495365326E-2</v>
      </c>
    </row>
    <row r="186" spans="1:6" x14ac:dyDescent="0.4">
      <c r="A186" s="13" t="s">
        <v>11</v>
      </c>
      <c r="B186" s="13">
        <v>2018</v>
      </c>
      <c r="C186" s="13" t="s">
        <v>81</v>
      </c>
      <c r="D186" s="19" t="s">
        <v>82</v>
      </c>
      <c r="E186" s="18">
        <v>92970</v>
      </c>
      <c r="F186" s="20">
        <v>3.2837874781628307E-2</v>
      </c>
    </row>
    <row r="187" spans="1:6" x14ac:dyDescent="0.4">
      <c r="A187" s="13" t="s">
        <v>11</v>
      </c>
      <c r="B187" s="13">
        <v>2019</v>
      </c>
      <c r="C187" s="13" t="s">
        <v>81</v>
      </c>
      <c r="D187" s="19" t="s">
        <v>82</v>
      </c>
      <c r="E187" s="18">
        <v>76580</v>
      </c>
      <c r="F187" s="20">
        <v>2.6838543625250101E-2</v>
      </c>
    </row>
    <row r="188" spans="1:6" x14ac:dyDescent="0.4">
      <c r="A188" s="13" t="s">
        <v>11</v>
      </c>
      <c r="B188" s="13">
        <v>2020</v>
      </c>
      <c r="C188" s="13" t="s">
        <v>81</v>
      </c>
      <c r="D188" s="19" t="s">
        <v>82</v>
      </c>
      <c r="E188" s="18">
        <v>59170</v>
      </c>
      <c r="F188" s="20">
        <v>2.0548513696867575E-2</v>
      </c>
    </row>
    <row r="189" spans="1:6" x14ac:dyDescent="0.4">
      <c r="A189" s="13" t="s">
        <v>11</v>
      </c>
      <c r="B189" s="13">
        <v>2021</v>
      </c>
      <c r="C189" s="13" t="s">
        <v>81</v>
      </c>
      <c r="D189" s="19" t="s">
        <v>82</v>
      </c>
      <c r="E189" s="18">
        <v>66880</v>
      </c>
      <c r="F189" s="20">
        <v>2.3153998322996892E-2</v>
      </c>
    </row>
    <row r="190" spans="1:6" x14ac:dyDescent="0.4">
      <c r="A190" s="13" t="s">
        <v>12</v>
      </c>
      <c r="B190" s="13">
        <v>2018</v>
      </c>
      <c r="C190" s="13" t="s">
        <v>81</v>
      </c>
      <c r="D190" s="19" t="s">
        <v>82</v>
      </c>
      <c r="E190" s="18">
        <v>129720</v>
      </c>
      <c r="F190" s="20">
        <v>3.5240002564489857E-2</v>
      </c>
    </row>
    <row r="191" spans="1:6" x14ac:dyDescent="0.4">
      <c r="A191" s="13" t="s">
        <v>12</v>
      </c>
      <c r="B191" s="13">
        <v>2019</v>
      </c>
      <c r="C191" s="13" t="s">
        <v>81</v>
      </c>
      <c r="D191" s="19" t="s">
        <v>82</v>
      </c>
      <c r="E191" s="18">
        <v>100550</v>
      </c>
      <c r="F191" s="20">
        <v>2.7368788366999255E-2</v>
      </c>
    </row>
    <row r="192" spans="1:6" x14ac:dyDescent="0.4">
      <c r="A192" s="13" t="s">
        <v>12</v>
      </c>
      <c r="B192" s="13">
        <v>2020</v>
      </c>
      <c r="C192" s="13" t="s">
        <v>81</v>
      </c>
      <c r="D192" s="19" t="s">
        <v>82</v>
      </c>
      <c r="E192" s="18">
        <v>83810</v>
      </c>
      <c r="F192" s="20">
        <v>2.2598239381173328E-2</v>
      </c>
    </row>
    <row r="193" spans="1:6" x14ac:dyDescent="0.4">
      <c r="A193" s="13" t="s">
        <v>12</v>
      </c>
      <c r="B193" s="13">
        <v>2021</v>
      </c>
      <c r="C193" s="13" t="s">
        <v>81</v>
      </c>
      <c r="D193" s="19" t="s">
        <v>82</v>
      </c>
      <c r="E193" s="18">
        <v>90830</v>
      </c>
      <c r="F193" s="20">
        <v>2.4377021242334377E-2</v>
      </c>
    </row>
    <row r="194" spans="1:6" x14ac:dyDescent="0.4">
      <c r="A194" s="13" t="s">
        <v>13</v>
      </c>
      <c r="B194" s="13">
        <v>2018</v>
      </c>
      <c r="C194" s="13" t="s">
        <v>81</v>
      </c>
      <c r="D194" s="19" t="s">
        <v>82</v>
      </c>
      <c r="E194" s="18">
        <v>18980</v>
      </c>
      <c r="F194" s="20">
        <v>4.9646354733405874E-2</v>
      </c>
    </row>
    <row r="195" spans="1:6" x14ac:dyDescent="0.4">
      <c r="A195" s="13" t="s">
        <v>13</v>
      </c>
      <c r="B195" s="13">
        <v>2019</v>
      </c>
      <c r="C195" s="13" t="s">
        <v>81</v>
      </c>
      <c r="D195" s="19" t="s">
        <v>82</v>
      </c>
      <c r="E195" s="18">
        <v>17660</v>
      </c>
      <c r="F195" s="20">
        <v>4.6105808391988135E-2</v>
      </c>
    </row>
    <row r="196" spans="1:6" x14ac:dyDescent="0.4">
      <c r="A196" s="13" t="s">
        <v>13</v>
      </c>
      <c r="B196" s="13">
        <v>2020</v>
      </c>
      <c r="C196" s="13" t="s">
        <v>81</v>
      </c>
      <c r="D196" s="19" t="s">
        <v>82</v>
      </c>
      <c r="E196" s="18">
        <v>15010</v>
      </c>
      <c r="F196" s="20">
        <v>3.9140729305740987E-2</v>
      </c>
    </row>
    <row r="197" spans="1:6" x14ac:dyDescent="0.4">
      <c r="A197" s="13" t="s">
        <v>13</v>
      </c>
      <c r="B197" s="13">
        <v>2021</v>
      </c>
      <c r="C197" s="13" t="s">
        <v>81</v>
      </c>
      <c r="D197" s="19" t="s">
        <v>82</v>
      </c>
      <c r="E197" s="18">
        <v>19640</v>
      </c>
      <c r="F197" s="20">
        <v>5.0960041515308772E-2</v>
      </c>
    </row>
    <row r="198" spans="1:6" x14ac:dyDescent="0.4">
      <c r="A198" s="13" t="s">
        <v>14</v>
      </c>
      <c r="B198" s="13">
        <v>2018</v>
      </c>
      <c r="C198" s="13" t="s">
        <v>81</v>
      </c>
      <c r="D198" s="19" t="s">
        <v>82</v>
      </c>
      <c r="E198" s="18">
        <v>131900</v>
      </c>
      <c r="F198" s="20">
        <v>5.2169730797860685E-2</v>
      </c>
    </row>
    <row r="199" spans="1:6" x14ac:dyDescent="0.4">
      <c r="A199" s="13" t="s">
        <v>14</v>
      </c>
      <c r="B199" s="13">
        <v>2019</v>
      </c>
      <c r="C199" s="13" t="s">
        <v>81</v>
      </c>
      <c r="D199" s="19" t="s">
        <v>82</v>
      </c>
      <c r="E199" s="18">
        <v>108340</v>
      </c>
      <c r="F199" s="20">
        <v>4.2572989846770243E-2</v>
      </c>
    </row>
    <row r="200" spans="1:6" x14ac:dyDescent="0.4">
      <c r="A200" s="13" t="s">
        <v>14</v>
      </c>
      <c r="B200" s="13">
        <v>2020</v>
      </c>
      <c r="C200" s="13" t="s">
        <v>81</v>
      </c>
      <c r="D200" s="19" t="s">
        <v>82</v>
      </c>
      <c r="E200" s="18">
        <v>83450</v>
      </c>
      <c r="F200" s="20">
        <v>3.2560072260340113E-2</v>
      </c>
    </row>
    <row r="201" spans="1:6" x14ac:dyDescent="0.4">
      <c r="A201" s="13" t="s">
        <v>14</v>
      </c>
      <c r="B201" s="13">
        <v>2021</v>
      </c>
      <c r="C201" s="13" t="s">
        <v>81</v>
      </c>
      <c r="D201" s="19" t="s">
        <v>82</v>
      </c>
      <c r="E201" s="18">
        <v>93400</v>
      </c>
      <c r="F201" s="20">
        <v>3.6286655252299092E-2</v>
      </c>
    </row>
    <row r="202" spans="1:6" x14ac:dyDescent="0.4">
      <c r="A202" s="13" t="s">
        <v>15</v>
      </c>
      <c r="B202" s="13">
        <v>2018</v>
      </c>
      <c r="C202" s="13" t="s">
        <v>81</v>
      </c>
      <c r="D202" s="19" t="s">
        <v>82</v>
      </c>
      <c r="E202" s="18">
        <v>40260</v>
      </c>
      <c r="F202" s="20">
        <v>3.6036584383430693E-2</v>
      </c>
    </row>
    <row r="203" spans="1:6" x14ac:dyDescent="0.4">
      <c r="A203" s="13" t="s">
        <v>15</v>
      </c>
      <c r="B203" s="13">
        <v>2019</v>
      </c>
      <c r="C203" s="13" t="s">
        <v>81</v>
      </c>
      <c r="D203" s="19" t="s">
        <v>82</v>
      </c>
      <c r="E203" s="18">
        <v>33600</v>
      </c>
      <c r="F203" s="20">
        <v>3.0103831339701129E-2</v>
      </c>
    </row>
    <row r="204" spans="1:6" x14ac:dyDescent="0.4">
      <c r="A204" s="13" t="s">
        <v>15</v>
      </c>
      <c r="B204" s="13">
        <v>2020</v>
      </c>
      <c r="C204" s="13" t="s">
        <v>81</v>
      </c>
      <c r="D204" s="19" t="s">
        <v>82</v>
      </c>
      <c r="E204" s="18">
        <v>24870</v>
      </c>
      <c r="F204" s="20">
        <v>2.2260989741326762E-2</v>
      </c>
    </row>
    <row r="205" spans="1:6" x14ac:dyDescent="0.4">
      <c r="A205" s="13" t="s">
        <v>15</v>
      </c>
      <c r="B205" s="13">
        <v>2021</v>
      </c>
      <c r="C205" s="13" t="s">
        <v>81</v>
      </c>
      <c r="D205" s="19" t="s">
        <v>82</v>
      </c>
      <c r="E205" s="18">
        <v>28760</v>
      </c>
      <c r="F205" s="20">
        <v>2.5773565426858994E-2</v>
      </c>
    </row>
    <row r="206" spans="1:6" x14ac:dyDescent="0.4">
      <c r="A206" s="13" t="s">
        <v>4</v>
      </c>
      <c r="B206" s="13">
        <v>2018</v>
      </c>
      <c r="C206" s="13" t="s">
        <v>81</v>
      </c>
      <c r="D206" s="19" t="s">
        <v>82</v>
      </c>
      <c r="E206" s="18">
        <v>683070</v>
      </c>
      <c r="F206" s="20">
        <v>3.9757095652404706E-2</v>
      </c>
    </row>
    <row r="207" spans="1:6" x14ac:dyDescent="0.4">
      <c r="A207" s="13" t="s">
        <v>4</v>
      </c>
      <c r="B207" s="13">
        <v>2019</v>
      </c>
      <c r="C207" s="13" t="s">
        <v>81</v>
      </c>
      <c r="D207" s="19" t="s">
        <v>82</v>
      </c>
      <c r="E207" s="18">
        <v>551520</v>
      </c>
      <c r="F207" s="20">
        <v>3.1912672042266929E-2</v>
      </c>
    </row>
    <row r="208" spans="1:6" x14ac:dyDescent="0.4">
      <c r="A208" s="13" t="s">
        <v>4</v>
      </c>
      <c r="B208" s="13">
        <v>2020</v>
      </c>
      <c r="C208" s="13" t="s">
        <v>81</v>
      </c>
      <c r="D208" s="19" t="s">
        <v>82</v>
      </c>
      <c r="E208" s="18">
        <v>440100</v>
      </c>
      <c r="F208" s="20">
        <v>2.5282082494498807E-2</v>
      </c>
    </row>
    <row r="209" spans="1:6" x14ac:dyDescent="0.4">
      <c r="A209" s="13" t="s">
        <v>4</v>
      </c>
      <c r="B209" s="13">
        <v>2021</v>
      </c>
      <c r="C209" s="13" t="s">
        <v>81</v>
      </c>
      <c r="D209" s="19" t="s">
        <v>82</v>
      </c>
      <c r="E209" s="18">
        <v>497190</v>
      </c>
      <c r="F209" s="20">
        <v>2.8450826489671347E-2</v>
      </c>
    </row>
    <row r="210" spans="1:6" x14ac:dyDescent="0.4">
      <c r="A210" s="13" t="s">
        <v>5</v>
      </c>
      <c r="B210" s="13">
        <v>2018</v>
      </c>
      <c r="C210" s="13" t="s">
        <v>81</v>
      </c>
      <c r="D210" s="19" t="s">
        <v>84</v>
      </c>
      <c r="E210" s="18">
        <v>2232390</v>
      </c>
      <c r="F210" s="20">
        <v>3.8295102102431793</v>
      </c>
    </row>
    <row r="211" spans="1:6" x14ac:dyDescent="0.4">
      <c r="A211" s="13" t="s">
        <v>5</v>
      </c>
      <c r="B211" s="13">
        <v>2019</v>
      </c>
      <c r="C211" s="13" t="s">
        <v>81</v>
      </c>
      <c r="D211" s="19" t="s">
        <v>84</v>
      </c>
      <c r="E211" s="18">
        <v>2858930</v>
      </c>
      <c r="F211" s="20">
        <v>4.8955119094505042</v>
      </c>
    </row>
    <row r="212" spans="1:6" x14ac:dyDescent="0.4">
      <c r="A212" s="13" t="s">
        <v>5</v>
      </c>
      <c r="B212" s="13">
        <v>2020</v>
      </c>
      <c r="C212" s="13" t="s">
        <v>81</v>
      </c>
      <c r="D212" s="19" t="s">
        <v>84</v>
      </c>
      <c r="E212" s="18">
        <v>2631820</v>
      </c>
      <c r="F212" s="20">
        <v>4.4921876333496051</v>
      </c>
    </row>
    <row r="213" spans="1:6" x14ac:dyDescent="0.4">
      <c r="A213" s="13" t="s">
        <v>5</v>
      </c>
      <c r="B213" s="13">
        <v>2021</v>
      </c>
      <c r="C213" s="13" t="s">
        <v>81</v>
      </c>
      <c r="D213" s="19" t="s">
        <v>84</v>
      </c>
      <c r="E213" s="18">
        <v>2263270</v>
      </c>
      <c r="F213" s="20">
        <v>3.8560697315044035</v>
      </c>
    </row>
    <row r="214" spans="1:6" x14ac:dyDescent="0.4">
      <c r="A214" s="13" t="s">
        <v>144</v>
      </c>
      <c r="B214" s="13">
        <v>2018</v>
      </c>
      <c r="C214" s="13" t="s">
        <v>81</v>
      </c>
      <c r="D214" s="19" t="s">
        <v>84</v>
      </c>
      <c r="E214" s="18">
        <v>647010</v>
      </c>
      <c r="F214" s="20">
        <v>0.99960140158327004</v>
      </c>
    </row>
    <row r="215" spans="1:6" x14ac:dyDescent="0.4">
      <c r="A215" s="13" t="s">
        <v>144</v>
      </c>
      <c r="B215" s="13">
        <v>2019</v>
      </c>
      <c r="C215" s="13" t="s">
        <v>81</v>
      </c>
      <c r="D215" s="19" t="s">
        <v>84</v>
      </c>
      <c r="E215" s="18">
        <v>611400</v>
      </c>
      <c r="F215" s="20">
        <v>0.94399634382835751</v>
      </c>
    </row>
    <row r="216" spans="1:6" x14ac:dyDescent="0.4">
      <c r="A216" s="13" t="s">
        <v>144</v>
      </c>
      <c r="B216" s="13">
        <v>2020</v>
      </c>
      <c r="C216" s="13" t="s">
        <v>81</v>
      </c>
      <c r="D216" s="19" t="s">
        <v>84</v>
      </c>
      <c r="E216" s="18">
        <v>590310</v>
      </c>
      <c r="F216" s="20">
        <v>0.90822931363151715</v>
      </c>
    </row>
    <row r="217" spans="1:6" x14ac:dyDescent="0.4">
      <c r="A217" s="13" t="s">
        <v>144</v>
      </c>
      <c r="B217" s="13">
        <v>2021</v>
      </c>
      <c r="C217" s="13" t="s">
        <v>81</v>
      </c>
      <c r="D217" s="19" t="s">
        <v>84</v>
      </c>
      <c r="E217" s="18">
        <v>607570</v>
      </c>
      <c r="F217" s="20">
        <v>0.932664041692571</v>
      </c>
    </row>
    <row r="218" spans="1:6" x14ac:dyDescent="0.4">
      <c r="A218" s="13" t="s">
        <v>6</v>
      </c>
      <c r="B218" s="13">
        <v>2018</v>
      </c>
      <c r="C218" s="13" t="s">
        <v>81</v>
      </c>
      <c r="D218" s="19" t="s">
        <v>84</v>
      </c>
      <c r="E218" s="18">
        <v>433880</v>
      </c>
      <c r="F218" s="20">
        <v>0.88169071326966064</v>
      </c>
    </row>
    <row r="219" spans="1:6" x14ac:dyDescent="0.4">
      <c r="A219" s="13" t="s">
        <v>6</v>
      </c>
      <c r="B219" s="13">
        <v>2019</v>
      </c>
      <c r="C219" s="13" t="s">
        <v>81</v>
      </c>
      <c r="D219" s="19" t="s">
        <v>84</v>
      </c>
      <c r="E219" s="18">
        <v>383880</v>
      </c>
      <c r="F219" s="20">
        <v>0.77997915341743762</v>
      </c>
    </row>
    <row r="220" spans="1:6" x14ac:dyDescent="0.4">
      <c r="A220" s="13" t="s">
        <v>6</v>
      </c>
      <c r="B220" s="13">
        <v>2020</v>
      </c>
      <c r="C220" s="13" t="s">
        <v>81</v>
      </c>
      <c r="D220" s="19" t="s">
        <v>84</v>
      </c>
      <c r="E220" s="18">
        <v>350180</v>
      </c>
      <c r="F220" s="20">
        <v>0.70932300549746596</v>
      </c>
    </row>
    <row r="221" spans="1:6" x14ac:dyDescent="0.4">
      <c r="A221" s="13" t="s">
        <v>6</v>
      </c>
      <c r="B221" s="13">
        <v>2021</v>
      </c>
      <c r="C221" s="13" t="s">
        <v>81</v>
      </c>
      <c r="D221" s="19" t="s">
        <v>84</v>
      </c>
      <c r="E221" s="18">
        <v>371960</v>
      </c>
      <c r="F221" s="20">
        <v>0.75178213759496815</v>
      </c>
    </row>
    <row r="222" spans="1:6" x14ac:dyDescent="0.4">
      <c r="A222" s="13" t="s">
        <v>7</v>
      </c>
      <c r="B222" s="13">
        <v>2018</v>
      </c>
      <c r="C222" s="13" t="s">
        <v>81</v>
      </c>
      <c r="D222" s="19" t="s">
        <v>84</v>
      </c>
      <c r="E222" s="18">
        <v>1300190</v>
      </c>
      <c r="F222" s="20">
        <v>1.1291262447883241</v>
      </c>
    </row>
    <row r="223" spans="1:6" x14ac:dyDescent="0.4">
      <c r="A223" s="13" t="s">
        <v>7</v>
      </c>
      <c r="B223" s="13">
        <v>2019</v>
      </c>
      <c r="C223" s="13" t="s">
        <v>81</v>
      </c>
      <c r="D223" s="19" t="s">
        <v>84</v>
      </c>
      <c r="E223" s="18">
        <v>1225120</v>
      </c>
      <c r="F223" s="20">
        <v>1.0593974046008798</v>
      </c>
    </row>
    <row r="224" spans="1:6" x14ac:dyDescent="0.4">
      <c r="A224" s="13" t="s">
        <v>7</v>
      </c>
      <c r="B224" s="13">
        <v>2020</v>
      </c>
      <c r="C224" s="13" t="s">
        <v>81</v>
      </c>
      <c r="D224" s="19" t="s">
        <v>84</v>
      </c>
      <c r="E224" s="18">
        <v>1064900</v>
      </c>
      <c r="F224" s="20">
        <v>0.91611708817745263</v>
      </c>
    </row>
    <row r="225" spans="1:6" x14ac:dyDescent="0.4">
      <c r="A225" s="13" t="s">
        <v>7</v>
      </c>
      <c r="B225" s="13">
        <v>2021</v>
      </c>
      <c r="C225" s="13" t="s">
        <v>81</v>
      </c>
      <c r="D225" s="19" t="s">
        <v>84</v>
      </c>
      <c r="E225" s="18">
        <v>1140730</v>
      </c>
      <c r="F225" s="20">
        <v>0.97788060860687187</v>
      </c>
    </row>
    <row r="226" spans="1:6" x14ac:dyDescent="0.4">
      <c r="A226" s="13" t="s">
        <v>8</v>
      </c>
      <c r="B226" s="13">
        <v>2018</v>
      </c>
      <c r="C226" s="13" t="s">
        <v>81</v>
      </c>
      <c r="D226" s="19" t="s">
        <v>84</v>
      </c>
      <c r="E226" s="18">
        <v>168070</v>
      </c>
      <c r="F226" s="20">
        <v>0.40826390069716034</v>
      </c>
    </row>
    <row r="227" spans="1:6" x14ac:dyDescent="0.4">
      <c r="A227" s="13" t="s">
        <v>8</v>
      </c>
      <c r="B227" s="13">
        <v>2019</v>
      </c>
      <c r="C227" s="13" t="s">
        <v>81</v>
      </c>
      <c r="D227" s="19" t="s">
        <v>84</v>
      </c>
      <c r="E227" s="18">
        <v>152590</v>
      </c>
      <c r="F227" s="20">
        <v>0.36632208687635942</v>
      </c>
    </row>
    <row r="228" spans="1:6" x14ac:dyDescent="0.4">
      <c r="A228" s="13" t="s">
        <v>8</v>
      </c>
      <c r="B228" s="13">
        <v>2020</v>
      </c>
      <c r="C228" s="13" t="s">
        <v>81</v>
      </c>
      <c r="D228" s="19" t="s">
        <v>84</v>
      </c>
      <c r="E228" s="18">
        <v>127040</v>
      </c>
      <c r="F228" s="20">
        <v>0.30031605995919824</v>
      </c>
    </row>
    <row r="229" spans="1:6" x14ac:dyDescent="0.4">
      <c r="A229" s="13" t="s">
        <v>8</v>
      </c>
      <c r="B229" s="13">
        <v>2021</v>
      </c>
      <c r="C229" s="13" t="s">
        <v>81</v>
      </c>
      <c r="D229" s="19" t="s">
        <v>84</v>
      </c>
    </row>
    <row r="230" spans="1:6" x14ac:dyDescent="0.4">
      <c r="A230" s="13" t="s">
        <v>9</v>
      </c>
      <c r="B230" s="13">
        <v>2018</v>
      </c>
      <c r="C230" s="13" t="s">
        <v>81</v>
      </c>
      <c r="D230" s="19" t="s">
        <v>84</v>
      </c>
      <c r="E230" s="18">
        <v>2446760</v>
      </c>
      <c r="F230" s="20">
        <v>1.1876881884061137</v>
      </c>
    </row>
    <row r="231" spans="1:6" x14ac:dyDescent="0.4">
      <c r="A231" s="13" t="s">
        <v>9</v>
      </c>
      <c r="B231" s="13">
        <v>2019</v>
      </c>
      <c r="C231" s="13" t="s">
        <v>81</v>
      </c>
      <c r="D231" s="19" t="s">
        <v>84</v>
      </c>
      <c r="E231" s="18">
        <v>2289730</v>
      </c>
      <c r="F231" s="20">
        <v>1.1050969800750203</v>
      </c>
    </row>
    <row r="232" spans="1:6" x14ac:dyDescent="0.4">
      <c r="A232" s="13" t="s">
        <v>9</v>
      </c>
      <c r="B232" s="13">
        <v>2020</v>
      </c>
      <c r="C232" s="13" t="s">
        <v>81</v>
      </c>
      <c r="D232" s="19" t="s">
        <v>84</v>
      </c>
      <c r="E232" s="18">
        <v>2011530</v>
      </c>
      <c r="F232" s="20">
        <v>0.96432228546006815</v>
      </c>
    </row>
    <row r="233" spans="1:6" x14ac:dyDescent="0.4">
      <c r="A233" s="13" t="s">
        <v>9</v>
      </c>
      <c r="B233" s="13">
        <v>2021</v>
      </c>
      <c r="C233" s="13" t="s">
        <v>81</v>
      </c>
      <c r="D233" s="19" t="s">
        <v>84</v>
      </c>
    </row>
    <row r="234" spans="1:6" x14ac:dyDescent="0.4">
      <c r="A234" s="13" t="s">
        <v>10</v>
      </c>
      <c r="B234" s="13">
        <v>2018</v>
      </c>
      <c r="C234" s="13" t="s">
        <v>81</v>
      </c>
      <c r="D234" s="19" t="s">
        <v>84</v>
      </c>
    </row>
    <row r="235" spans="1:6" x14ac:dyDescent="0.4">
      <c r="A235" s="13" t="s">
        <v>10</v>
      </c>
      <c r="B235" s="13">
        <v>2019</v>
      </c>
      <c r="C235" s="13" t="s">
        <v>81</v>
      </c>
      <c r="D235" s="19" t="s">
        <v>84</v>
      </c>
      <c r="E235" s="18">
        <v>482590</v>
      </c>
      <c r="F235" s="20">
        <v>0.359562734044725</v>
      </c>
    </row>
    <row r="236" spans="1:6" x14ac:dyDescent="0.4">
      <c r="A236" s="13" t="s">
        <v>10</v>
      </c>
      <c r="B236" s="13">
        <v>2020</v>
      </c>
      <c r="C236" s="13" t="s">
        <v>81</v>
      </c>
      <c r="D236" s="19" t="s">
        <v>84</v>
      </c>
    </row>
    <row r="237" spans="1:6" x14ac:dyDescent="0.4">
      <c r="A237" s="13" t="s">
        <v>10</v>
      </c>
      <c r="B237" s="13">
        <v>2021</v>
      </c>
      <c r="C237" s="13" t="s">
        <v>81</v>
      </c>
      <c r="D237" s="19" t="s">
        <v>84</v>
      </c>
      <c r="E237" s="18">
        <v>452910</v>
      </c>
      <c r="F237" s="20">
        <v>0.33273996383948018</v>
      </c>
    </row>
    <row r="238" spans="1:6" x14ac:dyDescent="0.4">
      <c r="A238" s="13" t="s">
        <v>11</v>
      </c>
      <c r="B238" s="13">
        <v>2018</v>
      </c>
      <c r="C238" s="13" t="s">
        <v>81</v>
      </c>
      <c r="D238" s="19" t="s">
        <v>84</v>
      </c>
      <c r="E238" s="18">
        <v>3286520</v>
      </c>
      <c r="F238" s="20">
        <v>1.1608296464162318</v>
      </c>
    </row>
    <row r="239" spans="1:6" x14ac:dyDescent="0.4">
      <c r="A239" s="13" t="s">
        <v>11</v>
      </c>
      <c r="B239" s="13">
        <v>2019</v>
      </c>
      <c r="C239" s="13" t="s">
        <v>81</v>
      </c>
      <c r="D239" s="19" t="s">
        <v>84</v>
      </c>
      <c r="E239" s="18">
        <v>3030910</v>
      </c>
      <c r="F239" s="20">
        <v>1.0622252580204594</v>
      </c>
    </row>
    <row r="240" spans="1:6" x14ac:dyDescent="0.4">
      <c r="A240" s="13" t="s">
        <v>11</v>
      </c>
      <c r="B240" s="13">
        <v>2020</v>
      </c>
      <c r="C240" s="13" t="s">
        <v>81</v>
      </c>
      <c r="D240" s="19" t="s">
        <v>84</v>
      </c>
      <c r="E240" s="18">
        <v>2638920</v>
      </c>
      <c r="F240" s="20">
        <v>0.91644217956629681</v>
      </c>
    </row>
    <row r="241" spans="1:6" x14ac:dyDescent="0.4">
      <c r="A241" s="13" t="s">
        <v>11</v>
      </c>
      <c r="B241" s="13">
        <v>2021</v>
      </c>
      <c r="C241" s="13" t="s">
        <v>81</v>
      </c>
      <c r="D241" s="19" t="s">
        <v>84</v>
      </c>
      <c r="E241" s="18">
        <v>2829560</v>
      </c>
      <c r="F241" s="20">
        <v>0.97959969340339537</v>
      </c>
    </row>
    <row r="242" spans="1:6" x14ac:dyDescent="0.4">
      <c r="A242" s="13" t="s">
        <v>12</v>
      </c>
      <c r="B242" s="13">
        <v>2018</v>
      </c>
      <c r="C242" s="13" t="s">
        <v>81</v>
      </c>
      <c r="D242" s="19" t="s">
        <v>84</v>
      </c>
    </row>
    <row r="243" spans="1:6" x14ac:dyDescent="0.4">
      <c r="A243" s="13" t="s">
        <v>12</v>
      </c>
      <c r="B243" s="13">
        <v>2019</v>
      </c>
      <c r="C243" s="13" t="s">
        <v>81</v>
      </c>
      <c r="D243" s="19" t="s">
        <v>84</v>
      </c>
      <c r="E243" s="18">
        <v>9024080</v>
      </c>
      <c r="F243" s="20">
        <v>2.4562718620275548</v>
      </c>
    </row>
    <row r="244" spans="1:6" x14ac:dyDescent="0.4">
      <c r="A244" s="13" t="s">
        <v>12</v>
      </c>
      <c r="B244" s="13">
        <v>2020</v>
      </c>
      <c r="C244" s="13" t="s">
        <v>81</v>
      </c>
      <c r="D244" s="19" t="s">
        <v>84</v>
      </c>
      <c r="E244" s="18">
        <v>8559980</v>
      </c>
      <c r="F244" s="20">
        <v>2.3080834881047139</v>
      </c>
    </row>
    <row r="245" spans="1:6" x14ac:dyDescent="0.4">
      <c r="A245" s="13" t="s">
        <v>12</v>
      </c>
      <c r="B245" s="13">
        <v>2021</v>
      </c>
      <c r="C245" s="13" t="s">
        <v>81</v>
      </c>
      <c r="D245" s="19" t="s">
        <v>84</v>
      </c>
      <c r="E245" s="18">
        <v>8469690</v>
      </c>
      <c r="F245" s="20">
        <v>2.2731015418472644</v>
      </c>
    </row>
    <row r="246" spans="1:6" x14ac:dyDescent="0.4">
      <c r="A246" s="13" t="s">
        <v>13</v>
      </c>
      <c r="B246" s="13">
        <v>2018</v>
      </c>
      <c r="C246" s="13" t="s">
        <v>81</v>
      </c>
      <c r="D246" s="19" t="s">
        <v>84</v>
      </c>
      <c r="E246" s="18">
        <v>5441200</v>
      </c>
      <c r="F246" s="20">
        <v>14.232652548757009</v>
      </c>
    </row>
    <row r="247" spans="1:6" x14ac:dyDescent="0.4">
      <c r="A247" s="13" t="s">
        <v>13</v>
      </c>
      <c r="B247" s="13">
        <v>2019</v>
      </c>
      <c r="C247" s="13" t="s">
        <v>81</v>
      </c>
      <c r="D247" s="19" t="s">
        <v>84</v>
      </c>
      <c r="E247" s="18">
        <v>3441250</v>
      </c>
      <c r="F247" s="20">
        <v>8.984236304016374</v>
      </c>
    </row>
    <row r="248" spans="1:6" x14ac:dyDescent="0.4">
      <c r="A248" s="13" t="s">
        <v>13</v>
      </c>
      <c r="B248" s="13">
        <v>2020</v>
      </c>
      <c r="C248" s="13" t="s">
        <v>81</v>
      </c>
      <c r="D248" s="19" t="s">
        <v>84</v>
      </c>
    </row>
    <row r="249" spans="1:6" x14ac:dyDescent="0.4">
      <c r="A249" s="13" t="s">
        <v>13</v>
      </c>
      <c r="B249" s="13">
        <v>2021</v>
      </c>
      <c r="C249" s="13" t="s">
        <v>81</v>
      </c>
      <c r="D249" s="19" t="s">
        <v>84</v>
      </c>
      <c r="E249" s="18">
        <v>4899400</v>
      </c>
      <c r="F249" s="20">
        <v>12.712506486766996</v>
      </c>
    </row>
    <row r="250" spans="1:6" x14ac:dyDescent="0.4">
      <c r="A250" s="13" t="s">
        <v>14</v>
      </c>
      <c r="B250" s="13">
        <v>2018</v>
      </c>
      <c r="C250" s="13" t="s">
        <v>81</v>
      </c>
      <c r="D250" s="19" t="s">
        <v>84</v>
      </c>
      <c r="E250" s="18">
        <v>5079540</v>
      </c>
      <c r="F250" s="20">
        <v>2.0090844152916243</v>
      </c>
    </row>
    <row r="251" spans="1:6" x14ac:dyDescent="0.4">
      <c r="A251" s="13" t="s">
        <v>14</v>
      </c>
      <c r="B251" s="13">
        <v>2019</v>
      </c>
      <c r="C251" s="13" t="s">
        <v>81</v>
      </c>
      <c r="D251" s="19" t="s">
        <v>84</v>
      </c>
      <c r="E251" s="18">
        <v>4467790</v>
      </c>
      <c r="F251" s="20">
        <v>1.7556505289597715</v>
      </c>
    </row>
    <row r="252" spans="1:6" x14ac:dyDescent="0.4">
      <c r="A252" s="13" t="s">
        <v>14</v>
      </c>
      <c r="B252" s="13">
        <v>2020</v>
      </c>
      <c r="C252" s="13" t="s">
        <v>81</v>
      </c>
      <c r="D252" s="19" t="s">
        <v>84</v>
      </c>
      <c r="E252" s="18">
        <v>3998370</v>
      </c>
      <c r="F252" s="20">
        <v>1.560062505974549</v>
      </c>
    </row>
    <row r="253" spans="1:6" x14ac:dyDescent="0.4">
      <c r="A253" s="13" t="s">
        <v>14</v>
      </c>
      <c r="B253" s="13">
        <v>2021</v>
      </c>
      <c r="C253" s="13" t="s">
        <v>81</v>
      </c>
      <c r="D253" s="19" t="s">
        <v>84</v>
      </c>
      <c r="E253" s="18">
        <v>4114700</v>
      </c>
      <c r="F253" s="20">
        <v>1.5985942223408467</v>
      </c>
    </row>
    <row r="254" spans="1:6" x14ac:dyDescent="0.4">
      <c r="A254" s="13" t="s">
        <v>15</v>
      </c>
      <c r="B254" s="13">
        <v>2018</v>
      </c>
      <c r="C254" s="13" t="s">
        <v>81</v>
      </c>
      <c r="D254" s="19" t="s">
        <v>84</v>
      </c>
      <c r="E254" s="18">
        <v>4901280</v>
      </c>
      <c r="F254" s="20">
        <v>4.3871184875017679</v>
      </c>
    </row>
    <row r="255" spans="1:6" x14ac:dyDescent="0.4">
      <c r="A255" s="13" t="s">
        <v>15</v>
      </c>
      <c r="B255" s="13">
        <v>2019</v>
      </c>
      <c r="C255" s="13" t="s">
        <v>81</v>
      </c>
      <c r="D255" s="19" t="s">
        <v>84</v>
      </c>
      <c r="E255" s="18">
        <v>4729440</v>
      </c>
      <c r="F255" s="20">
        <v>4.2373292884296463</v>
      </c>
    </row>
    <row r="256" spans="1:6" x14ac:dyDescent="0.4">
      <c r="A256" s="13" t="s">
        <v>15</v>
      </c>
      <c r="B256" s="13">
        <v>2020</v>
      </c>
      <c r="C256" s="13" t="s">
        <v>81</v>
      </c>
      <c r="D256" s="19" t="s">
        <v>84</v>
      </c>
      <c r="E256" s="18">
        <v>4122800</v>
      </c>
      <c r="F256" s="20">
        <v>3.6902938683370317</v>
      </c>
    </row>
    <row r="257" spans="1:6" x14ac:dyDescent="0.4">
      <c r="A257" s="13" t="s">
        <v>15</v>
      </c>
      <c r="B257" s="13">
        <v>2021</v>
      </c>
      <c r="C257" s="13" t="s">
        <v>81</v>
      </c>
      <c r="D257" s="19" t="s">
        <v>84</v>
      </c>
      <c r="E257" s="18">
        <v>4196300</v>
      </c>
      <c r="F257" s="20">
        <v>3.7605567663674688</v>
      </c>
    </row>
    <row r="258" spans="1:6" x14ac:dyDescent="0.4">
      <c r="A258" s="13" t="s">
        <v>4</v>
      </c>
      <c r="B258" s="13">
        <v>2018</v>
      </c>
      <c r="C258" s="13" t="s">
        <v>81</v>
      </c>
      <c r="D258" s="19" t="s">
        <v>84</v>
      </c>
      <c r="E258" s="18">
        <v>35882110</v>
      </c>
      <c r="F258" s="20">
        <v>2.0884660129710091</v>
      </c>
    </row>
    <row r="259" spans="1:6" x14ac:dyDescent="0.4">
      <c r="A259" s="13" t="s">
        <v>4</v>
      </c>
      <c r="B259" s="13">
        <v>2019</v>
      </c>
      <c r="C259" s="13" t="s">
        <v>81</v>
      </c>
      <c r="D259" s="19" t="s">
        <v>84</v>
      </c>
      <c r="E259" s="18">
        <v>32697690</v>
      </c>
      <c r="F259" s="20">
        <v>1.8919906032595573</v>
      </c>
    </row>
    <row r="260" spans="1:6" x14ac:dyDescent="0.4">
      <c r="A260" s="13" t="s">
        <v>4</v>
      </c>
      <c r="B260" s="13">
        <v>2020</v>
      </c>
      <c r="C260" s="13" t="s">
        <v>81</v>
      </c>
      <c r="D260" s="19" t="s">
        <v>84</v>
      </c>
      <c r="E260" s="18">
        <v>31276510</v>
      </c>
      <c r="F260" s="20">
        <v>1.7967173505112857</v>
      </c>
    </row>
    <row r="261" spans="1:6" x14ac:dyDescent="0.4">
      <c r="A261" s="13" t="s">
        <v>4</v>
      </c>
      <c r="B261" s="13">
        <v>2021</v>
      </c>
      <c r="C261" s="13" t="s">
        <v>81</v>
      </c>
      <c r="D261" s="19" t="s">
        <v>84</v>
      </c>
      <c r="E261" s="18">
        <v>31603390</v>
      </c>
      <c r="F261" s="20">
        <v>1.8084486119499881</v>
      </c>
    </row>
    <row r="262" spans="1:6" x14ac:dyDescent="0.4">
      <c r="A262" s="13" t="s">
        <v>5</v>
      </c>
      <c r="B262" s="13">
        <v>2018</v>
      </c>
      <c r="C262" s="13" t="s">
        <v>87</v>
      </c>
      <c r="D262" s="19" t="s">
        <v>88</v>
      </c>
      <c r="E262" s="18">
        <v>30100</v>
      </c>
      <c r="F262" s="20">
        <v>5.1634462315419662E-2</v>
      </c>
    </row>
    <row r="263" spans="1:6" x14ac:dyDescent="0.4">
      <c r="A263" s="13" t="s">
        <v>5</v>
      </c>
      <c r="B263" s="13">
        <v>2019</v>
      </c>
      <c r="C263" s="13" t="s">
        <v>87</v>
      </c>
      <c r="D263" s="19" t="s">
        <v>88</v>
      </c>
      <c r="E263" s="18">
        <v>27600</v>
      </c>
      <c r="F263" s="20">
        <v>4.7261083237726674E-2</v>
      </c>
    </row>
    <row r="264" spans="1:6" x14ac:dyDescent="0.4">
      <c r="A264" s="13" t="s">
        <v>5</v>
      </c>
      <c r="B264" s="13">
        <v>2020</v>
      </c>
      <c r="C264" s="13" t="s">
        <v>87</v>
      </c>
      <c r="D264" s="19" t="s">
        <v>88</v>
      </c>
      <c r="E264" s="18">
        <v>26700</v>
      </c>
      <c r="F264" s="20">
        <v>4.5573561189760116E-2</v>
      </c>
    </row>
    <row r="265" spans="1:6" x14ac:dyDescent="0.4">
      <c r="A265" s="13" t="s">
        <v>5</v>
      </c>
      <c r="B265" s="13">
        <v>2021</v>
      </c>
      <c r="C265" s="13" t="s">
        <v>87</v>
      </c>
      <c r="D265" s="19" t="s">
        <v>88</v>
      </c>
      <c r="E265" s="18">
        <v>26700</v>
      </c>
      <c r="F265" s="20">
        <v>4.5490401865958353E-2</v>
      </c>
    </row>
    <row r="266" spans="1:6" x14ac:dyDescent="0.4">
      <c r="A266" s="13" t="s">
        <v>144</v>
      </c>
      <c r="B266" s="13">
        <v>2018</v>
      </c>
      <c r="C266" s="13" t="s">
        <v>87</v>
      </c>
      <c r="D266" s="19" t="s">
        <v>88</v>
      </c>
      <c r="E266" s="18">
        <v>71400</v>
      </c>
      <c r="F266" s="20">
        <v>0.11030979439737482</v>
      </c>
    </row>
    <row r="267" spans="1:6" x14ac:dyDescent="0.4">
      <c r="A267" s="13" t="s">
        <v>144</v>
      </c>
      <c r="B267" s="13">
        <v>2019</v>
      </c>
      <c r="C267" s="13" t="s">
        <v>87</v>
      </c>
      <c r="D267" s="19" t="s">
        <v>88</v>
      </c>
      <c r="E267" s="18">
        <v>66800</v>
      </c>
      <c r="F267" s="20">
        <v>0.10313862572413197</v>
      </c>
    </row>
    <row r="268" spans="1:6" x14ac:dyDescent="0.4">
      <c r="A268" s="13" t="s">
        <v>144</v>
      </c>
      <c r="B268" s="13">
        <v>2020</v>
      </c>
      <c r="C268" s="13" t="s">
        <v>87</v>
      </c>
      <c r="D268" s="19" t="s">
        <v>88</v>
      </c>
      <c r="E268" s="18">
        <v>62900</v>
      </c>
      <c r="F268" s="20">
        <v>9.6775632849557744E-2</v>
      </c>
    </row>
    <row r="269" spans="1:6" x14ac:dyDescent="0.4">
      <c r="A269" s="13" t="s">
        <v>144</v>
      </c>
      <c r="B269" s="13">
        <v>2021</v>
      </c>
      <c r="C269" s="13" t="s">
        <v>87</v>
      </c>
      <c r="D269" s="19" t="s">
        <v>88</v>
      </c>
      <c r="E269" s="18">
        <v>62900</v>
      </c>
      <c r="F269" s="20">
        <v>9.6556064687958118E-2</v>
      </c>
    </row>
    <row r="270" spans="1:6" x14ac:dyDescent="0.4">
      <c r="A270" s="13" t="s">
        <v>6</v>
      </c>
      <c r="B270" s="13">
        <v>2018</v>
      </c>
      <c r="C270" s="13" t="s">
        <v>87</v>
      </c>
      <c r="D270" s="19" t="s">
        <v>88</v>
      </c>
      <c r="E270" s="18">
        <v>7400</v>
      </c>
      <c r="F270" s="20">
        <v>1.5037593984962405E-2</v>
      </c>
    </row>
    <row r="271" spans="1:6" x14ac:dyDescent="0.4">
      <c r="A271" s="13" t="s">
        <v>6</v>
      </c>
      <c r="B271" s="13">
        <v>2019</v>
      </c>
      <c r="C271" s="13" t="s">
        <v>87</v>
      </c>
      <c r="D271" s="19" t="s">
        <v>88</v>
      </c>
      <c r="E271" s="18">
        <v>7400</v>
      </c>
      <c r="F271" s="20">
        <v>1.5035546877381052E-2</v>
      </c>
    </row>
    <row r="272" spans="1:6" x14ac:dyDescent="0.4">
      <c r="A272" s="13" t="s">
        <v>6</v>
      </c>
      <c r="B272" s="13">
        <v>2020</v>
      </c>
      <c r="C272" s="13" t="s">
        <v>87</v>
      </c>
      <c r="D272" s="19" t="s">
        <v>88</v>
      </c>
      <c r="E272" s="18">
        <v>6300</v>
      </c>
      <c r="F272" s="20">
        <v>1.2761251169781357E-2</v>
      </c>
    </row>
    <row r="273" spans="1:6" x14ac:dyDescent="0.4">
      <c r="A273" s="13" t="s">
        <v>6</v>
      </c>
      <c r="B273" s="13">
        <v>2021</v>
      </c>
      <c r="C273" s="13" t="s">
        <v>87</v>
      </c>
      <c r="D273" s="19" t="s">
        <v>88</v>
      </c>
      <c r="E273" s="18">
        <v>6300</v>
      </c>
      <c r="F273" s="20">
        <v>1.2733163423078555E-2</v>
      </c>
    </row>
    <row r="274" spans="1:6" x14ac:dyDescent="0.4">
      <c r="A274" s="13" t="s">
        <v>7</v>
      </c>
      <c r="B274" s="13">
        <v>2018</v>
      </c>
      <c r="C274" s="13" t="s">
        <v>87</v>
      </c>
      <c r="D274" s="19" t="s">
        <v>88</v>
      </c>
      <c r="E274" s="18">
        <v>37200</v>
      </c>
      <c r="F274" s="20">
        <v>3.2305660177455342E-2</v>
      </c>
    </row>
    <row r="275" spans="1:6" x14ac:dyDescent="0.4">
      <c r="A275" s="13" t="s">
        <v>7</v>
      </c>
      <c r="B275" s="13">
        <v>2019</v>
      </c>
      <c r="C275" s="13" t="s">
        <v>87</v>
      </c>
      <c r="D275" s="19" t="s">
        <v>88</v>
      </c>
      <c r="E275" s="18">
        <v>35300</v>
      </c>
      <c r="F275" s="20">
        <v>3.0524951337347409E-2</v>
      </c>
    </row>
    <row r="276" spans="1:6" x14ac:dyDescent="0.4">
      <c r="A276" s="13" t="s">
        <v>7</v>
      </c>
      <c r="B276" s="13">
        <v>2020</v>
      </c>
      <c r="C276" s="13" t="s">
        <v>87</v>
      </c>
      <c r="D276" s="19" t="s">
        <v>88</v>
      </c>
      <c r="E276" s="18">
        <v>32600</v>
      </c>
      <c r="F276" s="20">
        <v>2.804527849993892E-2</v>
      </c>
    </row>
    <row r="277" spans="1:6" x14ac:dyDescent="0.4">
      <c r="A277" s="13" t="s">
        <v>7</v>
      </c>
      <c r="B277" s="13">
        <v>2021</v>
      </c>
      <c r="C277" s="13" t="s">
        <v>87</v>
      </c>
      <c r="D277" s="19" t="s">
        <v>88</v>
      </c>
      <c r="E277" s="18">
        <v>32600</v>
      </c>
      <c r="F277" s="20">
        <v>2.7946058962755448E-2</v>
      </c>
    </row>
    <row r="278" spans="1:6" x14ac:dyDescent="0.4">
      <c r="A278" s="13" t="s">
        <v>8</v>
      </c>
      <c r="B278" s="13">
        <v>2018</v>
      </c>
      <c r="C278" s="13" t="s">
        <v>87</v>
      </c>
      <c r="D278" s="19" t="s">
        <v>88</v>
      </c>
      <c r="E278" s="18">
        <v>108800</v>
      </c>
      <c r="F278" s="20">
        <v>0.26428935798090702</v>
      </c>
    </row>
    <row r="279" spans="1:6" x14ac:dyDescent="0.4">
      <c r="A279" s="13" t="s">
        <v>8</v>
      </c>
      <c r="B279" s="13">
        <v>2019</v>
      </c>
      <c r="C279" s="13" t="s">
        <v>87</v>
      </c>
      <c r="D279" s="19" t="s">
        <v>88</v>
      </c>
      <c r="E279" s="18">
        <v>100100</v>
      </c>
      <c r="F279" s="20">
        <v>0.24030959365832344</v>
      </c>
    </row>
    <row r="280" spans="1:6" x14ac:dyDescent="0.4">
      <c r="A280" s="13" t="s">
        <v>8</v>
      </c>
      <c r="B280" s="13">
        <v>2020</v>
      </c>
      <c r="C280" s="13" t="s">
        <v>87</v>
      </c>
      <c r="D280" s="19" t="s">
        <v>88</v>
      </c>
      <c r="E280" s="18">
        <v>96400</v>
      </c>
      <c r="F280" s="20">
        <v>0.22788466766425308</v>
      </c>
    </row>
    <row r="281" spans="1:6" x14ac:dyDescent="0.4">
      <c r="A281" s="13" t="s">
        <v>8</v>
      </c>
      <c r="B281" s="13">
        <v>2021</v>
      </c>
      <c r="C281" s="13" t="s">
        <v>87</v>
      </c>
      <c r="D281" s="19" t="s">
        <v>88</v>
      </c>
      <c r="E281" s="18">
        <v>96300</v>
      </c>
      <c r="F281" s="20">
        <v>0.22488125429095851</v>
      </c>
    </row>
    <row r="282" spans="1:6" x14ac:dyDescent="0.4">
      <c r="A282" s="13" t="s">
        <v>9</v>
      </c>
      <c r="B282" s="13">
        <v>2018</v>
      </c>
      <c r="C282" s="13" t="s">
        <v>87</v>
      </c>
      <c r="D282" s="19" t="s">
        <v>88</v>
      </c>
      <c r="E282" s="18">
        <v>497800</v>
      </c>
      <c r="F282" s="20">
        <v>0.24163840351671736</v>
      </c>
    </row>
    <row r="283" spans="1:6" x14ac:dyDescent="0.4">
      <c r="A283" s="13" t="s">
        <v>9</v>
      </c>
      <c r="B283" s="13">
        <v>2019</v>
      </c>
      <c r="C283" s="13" t="s">
        <v>87</v>
      </c>
      <c r="D283" s="19" t="s">
        <v>88</v>
      </c>
      <c r="E283" s="18">
        <v>451200</v>
      </c>
      <c r="F283" s="20">
        <v>0.21776356051143547</v>
      </c>
    </row>
    <row r="284" spans="1:6" x14ac:dyDescent="0.4">
      <c r="A284" s="13" t="s">
        <v>9</v>
      </c>
      <c r="B284" s="13">
        <v>2020</v>
      </c>
      <c r="C284" s="13" t="s">
        <v>87</v>
      </c>
      <c r="D284" s="19" t="s">
        <v>88</v>
      </c>
      <c r="E284" s="18">
        <v>446400</v>
      </c>
      <c r="F284" s="20">
        <v>0.21400300678059705</v>
      </c>
    </row>
    <row r="285" spans="1:6" x14ac:dyDescent="0.4">
      <c r="A285" s="13" t="s">
        <v>9</v>
      </c>
      <c r="B285" s="13">
        <v>2021</v>
      </c>
      <c r="C285" s="13" t="s">
        <v>87</v>
      </c>
      <c r="D285" s="19" t="s">
        <v>88</v>
      </c>
      <c r="E285" s="18">
        <v>446100</v>
      </c>
      <c r="F285" s="20">
        <v>0.21277275669261181</v>
      </c>
    </row>
    <row r="286" spans="1:6" x14ac:dyDescent="0.4">
      <c r="A286" s="13" t="s">
        <v>10</v>
      </c>
      <c r="B286" s="13">
        <v>2018</v>
      </c>
      <c r="C286" s="13" t="s">
        <v>87</v>
      </c>
      <c r="D286" s="19" t="s">
        <v>88</v>
      </c>
      <c r="E286" s="18">
        <v>169500</v>
      </c>
      <c r="F286" s="20">
        <v>0.13083913039450892</v>
      </c>
    </row>
    <row r="287" spans="1:6" x14ac:dyDescent="0.4">
      <c r="A287" s="13" t="s">
        <v>10</v>
      </c>
      <c r="B287" s="13">
        <v>2019</v>
      </c>
      <c r="C287" s="13" t="s">
        <v>87</v>
      </c>
      <c r="D287" s="19" t="s">
        <v>88</v>
      </c>
      <c r="E287" s="18">
        <v>154000</v>
      </c>
      <c r="F287" s="20">
        <v>0.11474058940899656</v>
      </c>
    </row>
    <row r="288" spans="1:6" x14ac:dyDescent="0.4">
      <c r="A288" s="13" t="s">
        <v>10</v>
      </c>
      <c r="B288" s="13">
        <v>2020</v>
      </c>
      <c r="C288" s="13" t="s">
        <v>87</v>
      </c>
      <c r="D288" s="19" t="s">
        <v>88</v>
      </c>
      <c r="E288" s="18">
        <v>151400</v>
      </c>
      <c r="F288" s="20">
        <v>0.11174800750497847</v>
      </c>
    </row>
    <row r="289" spans="1:6" x14ac:dyDescent="0.4">
      <c r="A289" s="13" t="s">
        <v>10</v>
      </c>
      <c r="B289" s="13">
        <v>2021</v>
      </c>
      <c r="C289" s="13" t="s">
        <v>87</v>
      </c>
      <c r="D289" s="19" t="s">
        <v>88</v>
      </c>
      <c r="E289" s="18">
        <v>151300</v>
      </c>
      <c r="F289" s="20">
        <v>0.11115576279815716</v>
      </c>
    </row>
    <row r="290" spans="1:6" x14ac:dyDescent="0.4">
      <c r="A290" s="13" t="s">
        <v>11</v>
      </c>
      <c r="B290" s="13">
        <v>2018</v>
      </c>
      <c r="C290" s="13" t="s">
        <v>87</v>
      </c>
      <c r="D290" s="19" t="s">
        <v>88</v>
      </c>
      <c r="E290" s="18">
        <v>109000</v>
      </c>
      <c r="F290" s="20">
        <v>3.8499820922851306E-2</v>
      </c>
    </row>
    <row r="291" spans="1:6" x14ac:dyDescent="0.4">
      <c r="A291" s="13" t="s">
        <v>11</v>
      </c>
      <c r="B291" s="13">
        <v>2019</v>
      </c>
      <c r="C291" s="13" t="s">
        <v>87</v>
      </c>
      <c r="D291" s="19" t="s">
        <v>88</v>
      </c>
      <c r="E291" s="18">
        <v>100100</v>
      </c>
      <c r="F291" s="20">
        <v>3.5081460131725452E-2</v>
      </c>
    </row>
    <row r="292" spans="1:6" x14ac:dyDescent="0.4">
      <c r="A292" s="13" t="s">
        <v>11</v>
      </c>
      <c r="B292" s="13">
        <v>2020</v>
      </c>
      <c r="C292" s="13" t="s">
        <v>87</v>
      </c>
      <c r="D292" s="19" t="s">
        <v>88</v>
      </c>
      <c r="E292" s="18">
        <v>97000</v>
      </c>
      <c r="F292" s="20">
        <v>3.3686088027651766E-2</v>
      </c>
    </row>
    <row r="293" spans="1:6" x14ac:dyDescent="0.4">
      <c r="A293" s="13" t="s">
        <v>11</v>
      </c>
      <c r="B293" s="13">
        <v>2021</v>
      </c>
      <c r="C293" s="13" t="s">
        <v>87</v>
      </c>
      <c r="D293" s="19" t="s">
        <v>88</v>
      </c>
      <c r="E293" s="18">
        <v>97000</v>
      </c>
      <c r="F293" s="20">
        <v>3.358160641941834E-2</v>
      </c>
    </row>
    <row r="294" spans="1:6" x14ac:dyDescent="0.4">
      <c r="A294" s="13" t="s">
        <v>12</v>
      </c>
      <c r="B294" s="13">
        <v>2018</v>
      </c>
      <c r="C294" s="13" t="s">
        <v>87</v>
      </c>
      <c r="D294" s="19" t="s">
        <v>88</v>
      </c>
      <c r="E294" s="18">
        <v>505800</v>
      </c>
      <c r="F294" s="20">
        <v>0.13740667049891281</v>
      </c>
    </row>
    <row r="295" spans="1:6" x14ac:dyDescent="0.4">
      <c r="A295" s="13" t="s">
        <v>12</v>
      </c>
      <c r="B295" s="13">
        <v>2019</v>
      </c>
      <c r="C295" s="13" t="s">
        <v>87</v>
      </c>
      <c r="D295" s="19" t="s">
        <v>88</v>
      </c>
      <c r="E295" s="18">
        <v>457000</v>
      </c>
      <c r="F295" s="20">
        <v>0.12439121117572015</v>
      </c>
    </row>
    <row r="296" spans="1:6" x14ac:dyDescent="0.4">
      <c r="A296" s="13" t="s">
        <v>12</v>
      </c>
      <c r="B296" s="13">
        <v>2020</v>
      </c>
      <c r="C296" s="13" t="s">
        <v>87</v>
      </c>
      <c r="D296" s="19" t="s">
        <v>88</v>
      </c>
      <c r="E296" s="18">
        <v>452900</v>
      </c>
      <c r="F296" s="20">
        <v>0.12211839417412482</v>
      </c>
    </row>
    <row r="297" spans="1:6" x14ac:dyDescent="0.4">
      <c r="A297" s="13" t="s">
        <v>12</v>
      </c>
      <c r="B297" s="13">
        <v>2021</v>
      </c>
      <c r="C297" s="13" t="s">
        <v>87</v>
      </c>
      <c r="D297" s="19" t="s">
        <v>88</v>
      </c>
      <c r="E297" s="18">
        <v>452600</v>
      </c>
      <c r="F297" s="20">
        <v>0.12146911608808256</v>
      </c>
    </row>
    <row r="298" spans="1:6" x14ac:dyDescent="0.4">
      <c r="A298" s="13" t="s">
        <v>13</v>
      </c>
      <c r="B298" s="13">
        <v>2018</v>
      </c>
      <c r="C298" s="13" t="s">
        <v>87</v>
      </c>
      <c r="D298" s="19" t="s">
        <v>88</v>
      </c>
      <c r="E298" s="18">
        <v>234000</v>
      </c>
      <c r="F298" s="20">
        <v>0.61207834602829159</v>
      </c>
    </row>
    <row r="299" spans="1:6" x14ac:dyDescent="0.4">
      <c r="A299" s="13" t="s">
        <v>13</v>
      </c>
      <c r="B299" s="13">
        <v>2019</v>
      </c>
      <c r="C299" s="13" t="s">
        <v>87</v>
      </c>
      <c r="D299" s="19" t="s">
        <v>88</v>
      </c>
      <c r="E299" s="18">
        <v>210700</v>
      </c>
      <c r="F299" s="20">
        <v>0.5500845882328369</v>
      </c>
    </row>
    <row r="300" spans="1:6" x14ac:dyDescent="0.4">
      <c r="A300" s="13" t="s">
        <v>13</v>
      </c>
      <c r="B300" s="13">
        <v>2020</v>
      </c>
      <c r="C300" s="13" t="s">
        <v>87</v>
      </c>
      <c r="D300" s="19" t="s">
        <v>88</v>
      </c>
      <c r="E300" s="18">
        <v>209500</v>
      </c>
      <c r="F300" s="20">
        <v>0.54630131842456608</v>
      </c>
    </row>
    <row r="301" spans="1:6" x14ac:dyDescent="0.4">
      <c r="A301" s="13" t="s">
        <v>13</v>
      </c>
      <c r="B301" s="13">
        <v>2021</v>
      </c>
      <c r="C301" s="13" t="s">
        <v>87</v>
      </c>
      <c r="D301" s="19" t="s">
        <v>88</v>
      </c>
      <c r="E301" s="18">
        <v>209300</v>
      </c>
      <c r="F301" s="20">
        <v>0.54307213284898803</v>
      </c>
    </row>
    <row r="302" spans="1:6" x14ac:dyDescent="0.4">
      <c r="A302" s="13" t="s">
        <v>14</v>
      </c>
      <c r="B302" s="13">
        <v>2018</v>
      </c>
      <c r="C302" s="13" t="s">
        <v>87</v>
      </c>
      <c r="D302" s="19" t="s">
        <v>88</v>
      </c>
      <c r="E302" s="18">
        <v>240600</v>
      </c>
      <c r="F302" s="20">
        <v>9.516328453347446E-2</v>
      </c>
    </row>
    <row r="303" spans="1:6" x14ac:dyDescent="0.4">
      <c r="A303" s="13" t="s">
        <v>14</v>
      </c>
      <c r="B303" s="13">
        <v>2019</v>
      </c>
      <c r="C303" s="13" t="s">
        <v>87</v>
      </c>
      <c r="D303" s="19" t="s">
        <v>88</v>
      </c>
      <c r="E303" s="18">
        <v>218000</v>
      </c>
      <c r="F303" s="20">
        <v>8.5664683280375797E-2</v>
      </c>
    </row>
    <row r="304" spans="1:6" x14ac:dyDescent="0.4">
      <c r="A304" s="13" t="s">
        <v>14</v>
      </c>
      <c r="B304" s="13">
        <v>2020</v>
      </c>
      <c r="C304" s="13" t="s">
        <v>87</v>
      </c>
      <c r="D304" s="19" t="s">
        <v>88</v>
      </c>
      <c r="E304" s="18">
        <v>215200</v>
      </c>
      <c r="F304" s="20">
        <v>8.3965578794789608E-2</v>
      </c>
    </row>
    <row r="305" spans="1:6" x14ac:dyDescent="0.4">
      <c r="A305" s="13" t="s">
        <v>14</v>
      </c>
      <c r="B305" s="13">
        <v>2021</v>
      </c>
      <c r="C305" s="13" t="s">
        <v>87</v>
      </c>
      <c r="D305" s="19" t="s">
        <v>88</v>
      </c>
      <c r="E305" s="18">
        <v>215000</v>
      </c>
      <c r="F305" s="20">
        <v>8.3529238535806266E-2</v>
      </c>
    </row>
    <row r="306" spans="1:6" x14ac:dyDescent="0.4">
      <c r="A306" s="13" t="s">
        <v>15</v>
      </c>
      <c r="B306" s="13">
        <v>2018</v>
      </c>
      <c r="C306" s="13" t="s">
        <v>87</v>
      </c>
      <c r="D306" s="19" t="s">
        <v>88</v>
      </c>
      <c r="E306" s="18">
        <v>92700</v>
      </c>
      <c r="F306" s="20">
        <v>8.2975443923100467E-2</v>
      </c>
    </row>
    <row r="307" spans="1:6" x14ac:dyDescent="0.4">
      <c r="A307" s="13" t="s">
        <v>15</v>
      </c>
      <c r="B307" s="13">
        <v>2019</v>
      </c>
      <c r="C307" s="13" t="s">
        <v>87</v>
      </c>
      <c r="D307" s="19" t="s">
        <v>88</v>
      </c>
      <c r="E307" s="18">
        <v>84600</v>
      </c>
      <c r="F307" s="20">
        <v>7.5797146766033205E-2</v>
      </c>
    </row>
    <row r="308" spans="1:6" x14ac:dyDescent="0.4">
      <c r="A308" s="13" t="s">
        <v>15</v>
      </c>
      <c r="B308" s="13">
        <v>2020</v>
      </c>
      <c r="C308" s="13" t="s">
        <v>87</v>
      </c>
      <c r="D308" s="19" t="s">
        <v>88</v>
      </c>
      <c r="E308" s="18">
        <v>82800</v>
      </c>
      <c r="F308" s="20">
        <v>7.4113789729869553E-2</v>
      </c>
    </row>
    <row r="309" spans="1:6" x14ac:dyDescent="0.4">
      <c r="A309" s="13" t="s">
        <v>15</v>
      </c>
      <c r="B309" s="13">
        <v>2021</v>
      </c>
      <c r="C309" s="13" t="s">
        <v>87</v>
      </c>
      <c r="D309" s="19" t="s">
        <v>88</v>
      </c>
      <c r="E309" s="18">
        <v>82800</v>
      </c>
      <c r="F309" s="20">
        <v>7.4202059017521721E-2</v>
      </c>
    </row>
    <row r="310" spans="1:6" x14ac:dyDescent="0.4">
      <c r="A310" s="13" t="s">
        <v>4</v>
      </c>
      <c r="B310" s="13">
        <v>2018</v>
      </c>
      <c r="C310" s="13" t="s">
        <v>87</v>
      </c>
      <c r="D310" s="19" t="s">
        <v>88</v>
      </c>
      <c r="E310" s="18">
        <v>2105400</v>
      </c>
      <c r="F310" s="20">
        <v>0.12254174416468716</v>
      </c>
    </row>
    <row r="311" spans="1:6" x14ac:dyDescent="0.4">
      <c r="A311" s="13" t="s">
        <v>4</v>
      </c>
      <c r="B311" s="13">
        <v>2019</v>
      </c>
      <c r="C311" s="13" t="s">
        <v>87</v>
      </c>
      <c r="D311" s="19" t="s">
        <v>88</v>
      </c>
      <c r="E311" s="18">
        <v>1914000</v>
      </c>
      <c r="F311" s="20">
        <v>0.11075002590821531</v>
      </c>
    </row>
    <row r="312" spans="1:6" x14ac:dyDescent="0.4">
      <c r="A312" s="13" t="s">
        <v>4</v>
      </c>
      <c r="B312" s="13">
        <v>2020</v>
      </c>
      <c r="C312" s="13" t="s">
        <v>87</v>
      </c>
      <c r="D312" s="19" t="s">
        <v>88</v>
      </c>
      <c r="E312" s="18">
        <v>1880800</v>
      </c>
      <c r="F312" s="20">
        <v>0.10804485515940321</v>
      </c>
    </row>
    <row r="313" spans="1:6" x14ac:dyDescent="0.4">
      <c r="A313" s="13" t="s">
        <v>4</v>
      </c>
      <c r="B313" s="13">
        <v>2021</v>
      </c>
      <c r="C313" s="13" t="s">
        <v>87</v>
      </c>
      <c r="D313" s="19" t="s">
        <v>88</v>
      </c>
      <c r="E313" s="18">
        <v>1879800</v>
      </c>
      <c r="F313" s="20">
        <v>0.10756826089680846</v>
      </c>
    </row>
    <row r="314" spans="1:6" x14ac:dyDescent="0.4">
      <c r="A314" s="13" t="s">
        <v>5</v>
      </c>
      <c r="B314" s="13">
        <v>2018</v>
      </c>
      <c r="C314" s="13" t="s">
        <v>87</v>
      </c>
      <c r="D314" s="19" t="s">
        <v>89</v>
      </c>
      <c r="E314" s="18">
        <v>161300</v>
      </c>
      <c r="F314" s="20">
        <v>0.27669896250754789</v>
      </c>
    </row>
    <row r="315" spans="1:6" x14ac:dyDescent="0.4">
      <c r="A315" s="13" t="s">
        <v>5</v>
      </c>
      <c r="B315" s="13">
        <v>2019</v>
      </c>
      <c r="C315" s="13" t="s">
        <v>87</v>
      </c>
      <c r="D315" s="19" t="s">
        <v>89</v>
      </c>
      <c r="E315" s="18">
        <v>153100</v>
      </c>
      <c r="F315" s="20">
        <v>0.26216202332231714</v>
      </c>
    </row>
    <row r="316" spans="1:6" x14ac:dyDescent="0.4">
      <c r="A316" s="13" t="s">
        <v>5</v>
      </c>
      <c r="B316" s="13">
        <v>2020</v>
      </c>
      <c r="C316" s="13" t="s">
        <v>87</v>
      </c>
      <c r="D316" s="19" t="s">
        <v>89</v>
      </c>
      <c r="E316" s="18">
        <v>142300</v>
      </c>
      <c r="F316" s="20">
        <v>0.24288830551696122</v>
      </c>
    </row>
    <row r="317" spans="1:6" x14ac:dyDescent="0.4">
      <c r="A317" s="13" t="s">
        <v>5</v>
      </c>
      <c r="B317" s="13">
        <v>2021</v>
      </c>
      <c r="C317" s="13" t="s">
        <v>87</v>
      </c>
      <c r="D317" s="19" t="s">
        <v>89</v>
      </c>
      <c r="E317" s="18">
        <v>139600</v>
      </c>
      <c r="F317" s="20">
        <v>0.23784494758381222</v>
      </c>
    </row>
    <row r="318" spans="1:6" x14ac:dyDescent="0.4">
      <c r="A318" s="13" t="s">
        <v>144</v>
      </c>
      <c r="B318" s="13">
        <v>2018</v>
      </c>
      <c r="C318" s="13" t="s">
        <v>87</v>
      </c>
      <c r="D318" s="19" t="s">
        <v>89</v>
      </c>
      <c r="E318" s="18">
        <v>261399.99999999997</v>
      </c>
      <c r="F318" s="20">
        <v>0.40385126408226574</v>
      </c>
    </row>
    <row r="319" spans="1:6" x14ac:dyDescent="0.4">
      <c r="A319" s="13" t="s">
        <v>144</v>
      </c>
      <c r="B319" s="13">
        <v>2019</v>
      </c>
      <c r="C319" s="13" t="s">
        <v>87</v>
      </c>
      <c r="D319" s="19" t="s">
        <v>89</v>
      </c>
      <c r="E319" s="18">
        <v>246100</v>
      </c>
      <c r="F319" s="20">
        <v>0.37997628429204905</v>
      </c>
    </row>
    <row r="320" spans="1:6" x14ac:dyDescent="0.4">
      <c r="A320" s="13" t="s">
        <v>144</v>
      </c>
      <c r="B320" s="13">
        <v>2020</v>
      </c>
      <c r="C320" s="13" t="s">
        <v>87</v>
      </c>
      <c r="D320" s="19" t="s">
        <v>89</v>
      </c>
      <c r="E320" s="18">
        <v>256500</v>
      </c>
      <c r="F320" s="20">
        <v>0.39464149166791035</v>
      </c>
    </row>
    <row r="321" spans="1:6" x14ac:dyDescent="0.4">
      <c r="A321" s="13" t="s">
        <v>144</v>
      </c>
      <c r="B321" s="13">
        <v>2021</v>
      </c>
      <c r="C321" s="13" t="s">
        <v>87</v>
      </c>
      <c r="D321" s="19" t="s">
        <v>89</v>
      </c>
      <c r="E321" s="18">
        <v>251600</v>
      </c>
      <c r="F321" s="20">
        <v>0.38622425875183247</v>
      </c>
    </row>
    <row r="322" spans="1:6" x14ac:dyDescent="0.4">
      <c r="A322" s="13" t="s">
        <v>6</v>
      </c>
      <c r="B322" s="13">
        <v>2018</v>
      </c>
      <c r="C322" s="13" t="s">
        <v>87</v>
      </c>
      <c r="D322" s="19" t="s">
        <v>89</v>
      </c>
      <c r="E322" s="18">
        <v>146100</v>
      </c>
      <c r="F322" s="20">
        <v>0.29689087583824425</v>
      </c>
    </row>
    <row r="323" spans="1:6" x14ac:dyDescent="0.4">
      <c r="A323" s="13" t="s">
        <v>6</v>
      </c>
      <c r="B323" s="13">
        <v>2019</v>
      </c>
      <c r="C323" s="13" t="s">
        <v>87</v>
      </c>
      <c r="D323" s="19" t="s">
        <v>89</v>
      </c>
      <c r="E323" s="18">
        <v>138700</v>
      </c>
      <c r="F323" s="20">
        <v>0.28181491241793943</v>
      </c>
    </row>
    <row r="324" spans="1:6" x14ac:dyDescent="0.4">
      <c r="A324" s="13" t="s">
        <v>6</v>
      </c>
      <c r="B324" s="13">
        <v>2020</v>
      </c>
      <c r="C324" s="13" t="s">
        <v>87</v>
      </c>
      <c r="D324" s="19" t="s">
        <v>89</v>
      </c>
      <c r="E324" s="18">
        <v>169100</v>
      </c>
      <c r="F324" s="20">
        <v>0.34252818616032182</v>
      </c>
    </row>
    <row r="325" spans="1:6" x14ac:dyDescent="0.4">
      <c r="A325" s="13" t="s">
        <v>6</v>
      </c>
      <c r="B325" s="13">
        <v>2021</v>
      </c>
      <c r="C325" s="13" t="s">
        <v>87</v>
      </c>
      <c r="D325" s="19" t="s">
        <v>89</v>
      </c>
      <c r="E325" s="18">
        <v>165800</v>
      </c>
      <c r="F325" s="20">
        <v>0.33510452310260708</v>
      </c>
    </row>
    <row r="326" spans="1:6" x14ac:dyDescent="0.4">
      <c r="A326" s="13" t="s">
        <v>7</v>
      </c>
      <c r="B326" s="13">
        <v>2018</v>
      </c>
      <c r="C326" s="13" t="s">
        <v>87</v>
      </c>
      <c r="D326" s="19" t="s">
        <v>89</v>
      </c>
      <c r="E326" s="18">
        <v>300000</v>
      </c>
      <c r="F326" s="20">
        <v>0.26052951756012371</v>
      </c>
    </row>
    <row r="327" spans="1:6" x14ac:dyDescent="0.4">
      <c r="A327" s="13" t="s">
        <v>7</v>
      </c>
      <c r="B327" s="13">
        <v>2019</v>
      </c>
      <c r="C327" s="13" t="s">
        <v>87</v>
      </c>
      <c r="D327" s="19" t="s">
        <v>89</v>
      </c>
      <c r="E327" s="18">
        <v>285200</v>
      </c>
      <c r="F327" s="20">
        <v>0.24662085329777567</v>
      </c>
    </row>
    <row r="328" spans="1:6" x14ac:dyDescent="0.4">
      <c r="A328" s="13" t="s">
        <v>7</v>
      </c>
      <c r="B328" s="13">
        <v>2020</v>
      </c>
      <c r="C328" s="13" t="s">
        <v>87</v>
      </c>
      <c r="D328" s="19" t="s">
        <v>89</v>
      </c>
      <c r="E328" s="18">
        <v>276800</v>
      </c>
      <c r="F328" s="20">
        <v>0.23812678186451205</v>
      </c>
    </row>
    <row r="329" spans="1:6" x14ac:dyDescent="0.4">
      <c r="A329" s="13" t="s">
        <v>7</v>
      </c>
      <c r="B329" s="13">
        <v>2021</v>
      </c>
      <c r="C329" s="13" t="s">
        <v>87</v>
      </c>
      <c r="D329" s="19" t="s">
        <v>89</v>
      </c>
      <c r="E329" s="18">
        <v>271500</v>
      </c>
      <c r="F329" s="20">
        <v>0.2327409511775492</v>
      </c>
    </row>
    <row r="330" spans="1:6" x14ac:dyDescent="0.4">
      <c r="A330" s="13" t="s">
        <v>8</v>
      </c>
      <c r="B330" s="13">
        <v>2018</v>
      </c>
      <c r="C330" s="13" t="s">
        <v>87</v>
      </c>
      <c r="D330" s="19" t="s">
        <v>89</v>
      </c>
      <c r="E330" s="18">
        <v>138400</v>
      </c>
      <c r="F330" s="20">
        <v>0.33619160978453616</v>
      </c>
    </row>
    <row r="331" spans="1:6" x14ac:dyDescent="0.4">
      <c r="A331" s="13" t="s">
        <v>8</v>
      </c>
      <c r="B331" s="13">
        <v>2019</v>
      </c>
      <c r="C331" s="13" t="s">
        <v>87</v>
      </c>
      <c r="D331" s="19" t="s">
        <v>89</v>
      </c>
      <c r="E331" s="18">
        <v>130800.00000000001</v>
      </c>
      <c r="F331" s="20">
        <v>0.31401093756751958</v>
      </c>
    </row>
    <row r="332" spans="1:6" x14ac:dyDescent="0.4">
      <c r="A332" s="13" t="s">
        <v>8</v>
      </c>
      <c r="B332" s="13">
        <v>2020</v>
      </c>
      <c r="C332" s="13" t="s">
        <v>87</v>
      </c>
      <c r="D332" s="19" t="s">
        <v>89</v>
      </c>
      <c r="E332" s="18">
        <v>136200</v>
      </c>
      <c r="F332" s="20">
        <v>0.32196983128497164</v>
      </c>
    </row>
    <row r="333" spans="1:6" x14ac:dyDescent="0.4">
      <c r="A333" s="13" t="s">
        <v>8</v>
      </c>
      <c r="B333" s="13">
        <v>2021</v>
      </c>
      <c r="C333" s="13" t="s">
        <v>87</v>
      </c>
      <c r="D333" s="19" t="s">
        <v>89</v>
      </c>
      <c r="E333" s="18">
        <v>133600</v>
      </c>
      <c r="F333" s="20">
        <v>0.31198479307655302</v>
      </c>
    </row>
    <row r="334" spans="1:6" x14ac:dyDescent="0.4">
      <c r="A334" s="13" t="s">
        <v>9</v>
      </c>
      <c r="B334" s="13">
        <v>2018</v>
      </c>
      <c r="C334" s="13" t="s">
        <v>87</v>
      </c>
      <c r="D334" s="19" t="s">
        <v>89</v>
      </c>
      <c r="E334" s="18">
        <v>438600</v>
      </c>
      <c r="F334" s="20">
        <v>0.21290197626041027</v>
      </c>
    </row>
    <row r="335" spans="1:6" x14ac:dyDescent="0.4">
      <c r="A335" s="13" t="s">
        <v>9</v>
      </c>
      <c r="B335" s="13">
        <v>2019</v>
      </c>
      <c r="C335" s="13" t="s">
        <v>87</v>
      </c>
      <c r="D335" s="19" t="s">
        <v>89</v>
      </c>
      <c r="E335" s="18">
        <v>420300</v>
      </c>
      <c r="F335" s="20">
        <v>0.20285023156683585</v>
      </c>
    </row>
    <row r="336" spans="1:6" x14ac:dyDescent="0.4">
      <c r="A336" s="13" t="s">
        <v>9</v>
      </c>
      <c r="B336" s="13">
        <v>2020</v>
      </c>
      <c r="C336" s="13" t="s">
        <v>87</v>
      </c>
      <c r="D336" s="19" t="s">
        <v>89</v>
      </c>
      <c r="E336" s="18">
        <v>451600</v>
      </c>
      <c r="F336" s="20">
        <v>0.21649587334703771</v>
      </c>
    </row>
    <row r="337" spans="1:6" x14ac:dyDescent="0.4">
      <c r="A337" s="13" t="s">
        <v>9</v>
      </c>
      <c r="B337" s="13">
        <v>2021</v>
      </c>
      <c r="C337" s="13" t="s">
        <v>87</v>
      </c>
      <c r="D337" s="19" t="s">
        <v>89</v>
      </c>
      <c r="E337" s="18">
        <v>443000</v>
      </c>
      <c r="F337" s="20">
        <v>0.21129417443359569</v>
      </c>
    </row>
    <row r="338" spans="1:6" x14ac:dyDescent="0.4">
      <c r="A338" s="13" t="s">
        <v>10</v>
      </c>
      <c r="B338" s="13">
        <v>2018</v>
      </c>
      <c r="C338" s="13" t="s">
        <v>87</v>
      </c>
      <c r="D338" s="19" t="s">
        <v>89</v>
      </c>
      <c r="E338" s="18">
        <v>232900</v>
      </c>
      <c r="F338" s="20">
        <v>0.17977836854797127</v>
      </c>
    </row>
    <row r="339" spans="1:6" x14ac:dyDescent="0.4">
      <c r="A339" s="13" t="s">
        <v>10</v>
      </c>
      <c r="B339" s="13">
        <v>2019</v>
      </c>
      <c r="C339" s="13" t="s">
        <v>87</v>
      </c>
      <c r="D339" s="19" t="s">
        <v>89</v>
      </c>
      <c r="E339" s="18">
        <v>224400</v>
      </c>
      <c r="F339" s="20">
        <v>0.16719343028168068</v>
      </c>
    </row>
    <row r="340" spans="1:6" x14ac:dyDescent="0.4">
      <c r="A340" s="13" t="s">
        <v>10</v>
      </c>
      <c r="B340" s="13">
        <v>2020</v>
      </c>
      <c r="C340" s="13" t="s">
        <v>87</v>
      </c>
      <c r="D340" s="19" t="s">
        <v>89</v>
      </c>
      <c r="E340" s="18">
        <v>265200</v>
      </c>
      <c r="F340" s="20">
        <v>0.19574353758467827</v>
      </c>
    </row>
    <row r="341" spans="1:6" x14ac:dyDescent="0.4">
      <c r="A341" s="13" t="s">
        <v>10</v>
      </c>
      <c r="B341" s="13">
        <v>2021</v>
      </c>
      <c r="C341" s="13" t="s">
        <v>87</v>
      </c>
      <c r="D341" s="19" t="s">
        <v>89</v>
      </c>
      <c r="E341" s="18">
        <v>260100.00000000003</v>
      </c>
      <c r="F341" s="20">
        <v>0.19108799672042748</v>
      </c>
    </row>
    <row r="342" spans="1:6" x14ac:dyDescent="0.4">
      <c r="A342" s="13" t="s">
        <v>11</v>
      </c>
      <c r="B342" s="13">
        <v>2018</v>
      </c>
      <c r="C342" s="13" t="s">
        <v>87</v>
      </c>
      <c r="D342" s="19" t="s">
        <v>89</v>
      </c>
      <c r="E342" s="18">
        <v>489200</v>
      </c>
      <c r="F342" s="20">
        <v>0.17279002197668678</v>
      </c>
    </row>
    <row r="343" spans="1:6" x14ac:dyDescent="0.4">
      <c r="A343" s="13" t="s">
        <v>11</v>
      </c>
      <c r="B343" s="13">
        <v>2019</v>
      </c>
      <c r="C343" s="13" t="s">
        <v>87</v>
      </c>
      <c r="D343" s="19" t="s">
        <v>89</v>
      </c>
      <c r="E343" s="18">
        <v>470800</v>
      </c>
      <c r="F343" s="20">
        <v>0.16499851578437905</v>
      </c>
    </row>
    <row r="344" spans="1:6" x14ac:dyDescent="0.4">
      <c r="A344" s="13" t="s">
        <v>11</v>
      </c>
      <c r="B344" s="13">
        <v>2020</v>
      </c>
      <c r="C344" s="13" t="s">
        <v>87</v>
      </c>
      <c r="D344" s="19" t="s">
        <v>89</v>
      </c>
      <c r="E344" s="18">
        <v>434800</v>
      </c>
      <c r="F344" s="20">
        <v>0.15099702138580398</v>
      </c>
    </row>
    <row r="345" spans="1:6" x14ac:dyDescent="0.4">
      <c r="A345" s="13" t="s">
        <v>11</v>
      </c>
      <c r="B345" s="13">
        <v>2021</v>
      </c>
      <c r="C345" s="13" t="s">
        <v>87</v>
      </c>
      <c r="D345" s="19" t="s">
        <v>89</v>
      </c>
      <c r="E345" s="18">
        <v>426500</v>
      </c>
      <c r="F345" s="20">
        <v>0.14765520760703013</v>
      </c>
    </row>
    <row r="346" spans="1:6" x14ac:dyDescent="0.4">
      <c r="A346" s="13" t="s">
        <v>12</v>
      </c>
      <c r="B346" s="13">
        <v>2018</v>
      </c>
      <c r="C346" s="13" t="s">
        <v>87</v>
      </c>
      <c r="D346" s="19" t="s">
        <v>89</v>
      </c>
      <c r="E346" s="18">
        <v>737100</v>
      </c>
      <c r="F346" s="20">
        <v>0.2002421052288427</v>
      </c>
    </row>
    <row r="347" spans="1:6" x14ac:dyDescent="0.4">
      <c r="A347" s="13" t="s">
        <v>12</v>
      </c>
      <c r="B347" s="13">
        <v>2019</v>
      </c>
      <c r="C347" s="13" t="s">
        <v>87</v>
      </c>
      <c r="D347" s="19" t="s">
        <v>89</v>
      </c>
      <c r="E347" s="18">
        <v>717700</v>
      </c>
      <c r="F347" s="20">
        <v>0.19535136162103794</v>
      </c>
    </row>
    <row r="348" spans="1:6" x14ac:dyDescent="0.4">
      <c r="A348" s="13" t="s">
        <v>12</v>
      </c>
      <c r="B348" s="13">
        <v>2020</v>
      </c>
      <c r="C348" s="13" t="s">
        <v>87</v>
      </c>
      <c r="D348" s="19" t="s">
        <v>89</v>
      </c>
      <c r="E348" s="18">
        <v>743800</v>
      </c>
      <c r="F348" s="20">
        <v>0.20055566700533017</v>
      </c>
    </row>
    <row r="349" spans="1:6" x14ac:dyDescent="0.4">
      <c r="A349" s="13" t="s">
        <v>12</v>
      </c>
      <c r="B349" s="13">
        <v>2021</v>
      </c>
      <c r="C349" s="13" t="s">
        <v>87</v>
      </c>
      <c r="D349" s="19" t="s">
        <v>89</v>
      </c>
      <c r="E349" s="18">
        <v>729500</v>
      </c>
      <c r="F349" s="20">
        <v>0.19578373881187852</v>
      </c>
    </row>
    <row r="350" spans="1:6" x14ac:dyDescent="0.4">
      <c r="A350" s="13" t="s">
        <v>13</v>
      </c>
      <c r="B350" s="13">
        <v>2018</v>
      </c>
      <c r="C350" s="13" t="s">
        <v>87</v>
      </c>
      <c r="D350" s="19" t="s">
        <v>89</v>
      </c>
      <c r="E350" s="18">
        <v>157400</v>
      </c>
      <c r="F350" s="20">
        <v>0.41171423788398759</v>
      </c>
    </row>
    <row r="351" spans="1:6" x14ac:dyDescent="0.4">
      <c r="A351" s="13" t="s">
        <v>13</v>
      </c>
      <c r="B351" s="13">
        <v>2019</v>
      </c>
      <c r="C351" s="13" t="s">
        <v>87</v>
      </c>
      <c r="D351" s="19" t="s">
        <v>89</v>
      </c>
      <c r="E351" s="18">
        <v>148600</v>
      </c>
      <c r="F351" s="20">
        <v>0.38795714196202929</v>
      </c>
    </row>
    <row r="352" spans="1:6" x14ac:dyDescent="0.4">
      <c r="A352" s="13" t="s">
        <v>13</v>
      </c>
      <c r="B352" s="13">
        <v>2020</v>
      </c>
      <c r="C352" s="13" t="s">
        <v>87</v>
      </c>
      <c r="D352" s="19" t="s">
        <v>89</v>
      </c>
      <c r="E352" s="18">
        <v>153000</v>
      </c>
      <c r="F352" s="20">
        <v>0.39896945927903871</v>
      </c>
    </row>
    <row r="353" spans="1:6" x14ac:dyDescent="0.4">
      <c r="A353" s="13" t="s">
        <v>13</v>
      </c>
      <c r="B353" s="13">
        <v>2021</v>
      </c>
      <c r="C353" s="13" t="s">
        <v>87</v>
      </c>
      <c r="D353" s="19" t="s">
        <v>89</v>
      </c>
      <c r="E353" s="18">
        <v>150100</v>
      </c>
      <c r="F353" s="20">
        <v>0.38946549039958483</v>
      </c>
    </row>
    <row r="354" spans="1:6" x14ac:dyDescent="0.4">
      <c r="A354" s="13" t="s">
        <v>14</v>
      </c>
      <c r="B354" s="13">
        <v>2018</v>
      </c>
      <c r="C354" s="13" t="s">
        <v>87</v>
      </c>
      <c r="D354" s="19" t="s">
        <v>89</v>
      </c>
      <c r="E354" s="18">
        <v>514799.99999999994</v>
      </c>
      <c r="F354" s="20">
        <v>0.20361620481227199</v>
      </c>
    </row>
    <row r="355" spans="1:6" x14ac:dyDescent="0.4">
      <c r="A355" s="13" t="s">
        <v>14</v>
      </c>
      <c r="B355" s="13">
        <v>2019</v>
      </c>
      <c r="C355" s="13" t="s">
        <v>87</v>
      </c>
      <c r="D355" s="19" t="s">
        <v>89</v>
      </c>
      <c r="E355" s="18">
        <v>493300</v>
      </c>
      <c r="F355" s="20">
        <v>0.19384581771655679</v>
      </c>
    </row>
    <row r="356" spans="1:6" x14ac:dyDescent="0.4">
      <c r="A356" s="13" t="s">
        <v>14</v>
      </c>
      <c r="B356" s="13">
        <v>2020</v>
      </c>
      <c r="C356" s="13" t="s">
        <v>87</v>
      </c>
      <c r="D356" s="19" t="s">
        <v>89</v>
      </c>
      <c r="E356" s="18">
        <v>518400</v>
      </c>
      <c r="F356" s="20">
        <v>0.20226652438298762</v>
      </c>
    </row>
    <row r="357" spans="1:6" x14ac:dyDescent="0.4">
      <c r="A357" s="13" t="s">
        <v>14</v>
      </c>
      <c r="B357" s="13">
        <v>2021</v>
      </c>
      <c r="C357" s="13" t="s">
        <v>87</v>
      </c>
      <c r="D357" s="19" t="s">
        <v>89</v>
      </c>
      <c r="E357" s="18">
        <v>508500</v>
      </c>
      <c r="F357" s="20">
        <v>0.19755636183933714</v>
      </c>
    </row>
    <row r="358" spans="1:6" x14ac:dyDescent="0.4">
      <c r="A358" s="13" t="s">
        <v>15</v>
      </c>
      <c r="B358" s="13">
        <v>2018</v>
      </c>
      <c r="C358" s="13" t="s">
        <v>87</v>
      </c>
      <c r="D358" s="19" t="s">
        <v>89</v>
      </c>
      <c r="E358" s="18">
        <v>233800</v>
      </c>
      <c r="F358" s="20">
        <v>0.20927355759677335</v>
      </c>
    </row>
    <row r="359" spans="1:6" x14ac:dyDescent="0.4">
      <c r="A359" s="13" t="s">
        <v>15</v>
      </c>
      <c r="B359" s="13">
        <v>2019</v>
      </c>
      <c r="C359" s="13" t="s">
        <v>87</v>
      </c>
      <c r="D359" s="19" t="s">
        <v>89</v>
      </c>
      <c r="E359" s="18">
        <v>224000</v>
      </c>
      <c r="F359" s="20">
        <v>0.20069220893134088</v>
      </c>
    </row>
    <row r="360" spans="1:6" x14ac:dyDescent="0.4">
      <c r="A360" s="13" t="s">
        <v>15</v>
      </c>
      <c r="B360" s="13">
        <v>2020</v>
      </c>
      <c r="C360" s="13" t="s">
        <v>87</v>
      </c>
      <c r="D360" s="19" t="s">
        <v>89</v>
      </c>
      <c r="E360" s="18">
        <v>207700</v>
      </c>
      <c r="F360" s="20">
        <v>0.18591104017987811</v>
      </c>
    </row>
    <row r="361" spans="1:6" x14ac:dyDescent="0.4">
      <c r="A361" s="13" t="s">
        <v>15</v>
      </c>
      <c r="B361" s="13">
        <v>2021</v>
      </c>
      <c r="C361" s="13" t="s">
        <v>87</v>
      </c>
      <c r="D361" s="19" t="s">
        <v>89</v>
      </c>
      <c r="E361" s="18">
        <v>203700</v>
      </c>
      <c r="F361" s="20">
        <v>0.18254781910470019</v>
      </c>
    </row>
    <row r="362" spans="1:6" x14ac:dyDescent="0.4">
      <c r="A362" s="13" t="s">
        <v>4</v>
      </c>
      <c r="B362" s="13">
        <v>2018</v>
      </c>
      <c r="C362" s="13" t="s">
        <v>87</v>
      </c>
      <c r="D362" s="19" t="s">
        <v>89</v>
      </c>
      <c r="E362" s="18">
        <v>3811300</v>
      </c>
      <c r="F362" s="20">
        <v>0.2218311720028841</v>
      </c>
    </row>
    <row r="363" spans="1:6" x14ac:dyDescent="0.4">
      <c r="A363" s="13" t="s">
        <v>4</v>
      </c>
      <c r="B363" s="13">
        <v>2019</v>
      </c>
      <c r="C363" s="13" t="s">
        <v>87</v>
      </c>
      <c r="D363" s="19" t="s">
        <v>89</v>
      </c>
      <c r="E363" s="18">
        <v>3653000</v>
      </c>
      <c r="F363" s="20">
        <v>0.21137400451552274</v>
      </c>
    </row>
    <row r="364" spans="1:6" x14ac:dyDescent="0.4">
      <c r="A364" s="13" t="s">
        <v>4</v>
      </c>
      <c r="B364" s="13">
        <v>2020</v>
      </c>
      <c r="C364" s="13" t="s">
        <v>87</v>
      </c>
      <c r="D364" s="19" t="s">
        <v>89</v>
      </c>
      <c r="E364" s="18">
        <v>3755500</v>
      </c>
      <c r="F364" s="20">
        <v>0.21573928836194106</v>
      </c>
    </row>
    <row r="365" spans="1:6" x14ac:dyDescent="0.4">
      <c r="A365" s="13" t="s">
        <v>4</v>
      </c>
      <c r="B365" s="13">
        <v>2021</v>
      </c>
      <c r="C365" s="13" t="s">
        <v>87</v>
      </c>
      <c r="D365" s="19" t="s">
        <v>89</v>
      </c>
      <c r="E365" s="18">
        <v>3683400</v>
      </c>
      <c r="F365" s="20">
        <v>0.21077611032413252</v>
      </c>
    </row>
    <row r="366" spans="1:6" x14ac:dyDescent="0.4">
      <c r="A366" s="13" t="s">
        <v>5</v>
      </c>
      <c r="B366" s="13">
        <v>2018</v>
      </c>
      <c r="C366" s="13" t="s">
        <v>87</v>
      </c>
      <c r="D366" s="19" t="s">
        <v>234</v>
      </c>
      <c r="E366" s="18">
        <v>828900</v>
      </c>
      <c r="F366" s="20">
        <v>1.4219204589120054</v>
      </c>
    </row>
    <row r="367" spans="1:6" x14ac:dyDescent="0.4">
      <c r="A367" s="13" t="s">
        <v>5</v>
      </c>
      <c r="B367" s="13">
        <v>2019</v>
      </c>
      <c r="C367" s="13" t="s">
        <v>87</v>
      </c>
      <c r="D367" s="19" t="s">
        <v>234</v>
      </c>
      <c r="E367" s="18">
        <v>826200</v>
      </c>
      <c r="F367" s="20">
        <v>1.4147502525728179</v>
      </c>
    </row>
    <row r="368" spans="1:6" x14ac:dyDescent="0.4">
      <c r="A368" s="13" t="s">
        <v>5</v>
      </c>
      <c r="B368" s="13">
        <v>2020</v>
      </c>
      <c r="C368" s="13" t="s">
        <v>87</v>
      </c>
      <c r="D368" s="19" t="s">
        <v>234</v>
      </c>
      <c r="E368" s="18">
        <v>796100</v>
      </c>
      <c r="F368" s="20">
        <v>1.3588431484332595</v>
      </c>
    </row>
    <row r="369" spans="1:6" x14ac:dyDescent="0.4">
      <c r="A369" s="13" t="s">
        <v>5</v>
      </c>
      <c r="B369" s="13">
        <v>2021</v>
      </c>
      <c r="C369" s="13" t="s">
        <v>87</v>
      </c>
      <c r="D369" s="19" t="s">
        <v>234</v>
      </c>
      <c r="E369" s="18">
        <v>818000</v>
      </c>
      <c r="F369" s="20">
        <v>1.393675982260447</v>
      </c>
    </row>
    <row r="370" spans="1:6" x14ac:dyDescent="0.4">
      <c r="A370" s="13" t="s">
        <v>144</v>
      </c>
      <c r="B370" s="13">
        <v>2018</v>
      </c>
      <c r="C370" s="13" t="s">
        <v>87</v>
      </c>
      <c r="D370" s="19" t="s">
        <v>234</v>
      </c>
      <c r="E370" s="18">
        <v>1115500</v>
      </c>
      <c r="F370" s="20">
        <v>1.7233974180710308</v>
      </c>
    </row>
    <row r="371" spans="1:6" x14ac:dyDescent="0.4">
      <c r="A371" s="13" t="s">
        <v>144</v>
      </c>
      <c r="B371" s="13">
        <v>2019</v>
      </c>
      <c r="C371" s="13" t="s">
        <v>87</v>
      </c>
      <c r="D371" s="19" t="s">
        <v>234</v>
      </c>
      <c r="E371" s="18">
        <v>1111400</v>
      </c>
      <c r="F371" s="20">
        <v>1.7159920453562914</v>
      </c>
    </row>
    <row r="372" spans="1:6" x14ac:dyDescent="0.4">
      <c r="A372" s="13" t="s">
        <v>144</v>
      </c>
      <c r="B372" s="13">
        <v>2020</v>
      </c>
      <c r="C372" s="13" t="s">
        <v>87</v>
      </c>
      <c r="D372" s="19" t="s">
        <v>234</v>
      </c>
      <c r="E372" s="18">
        <v>1055800</v>
      </c>
      <c r="F372" s="20">
        <v>1.6244151536178548</v>
      </c>
    </row>
    <row r="373" spans="1:6" x14ac:dyDescent="0.4">
      <c r="A373" s="13" t="s">
        <v>144</v>
      </c>
      <c r="B373" s="13">
        <v>2021</v>
      </c>
      <c r="C373" s="13" t="s">
        <v>87</v>
      </c>
      <c r="D373" s="19" t="s">
        <v>234</v>
      </c>
      <c r="E373" s="18">
        <v>1083300</v>
      </c>
      <c r="F373" s="20">
        <v>1.6629441156830689</v>
      </c>
    </row>
    <row r="374" spans="1:6" x14ac:dyDescent="0.4">
      <c r="A374" s="13" t="s">
        <v>6</v>
      </c>
      <c r="B374" s="13">
        <v>2018</v>
      </c>
      <c r="C374" s="13" t="s">
        <v>87</v>
      </c>
      <c r="D374" s="19" t="s">
        <v>234</v>
      </c>
      <c r="E374" s="18">
        <v>942700</v>
      </c>
      <c r="F374" s="20">
        <v>1.9156675472464946</v>
      </c>
    </row>
    <row r="375" spans="1:6" x14ac:dyDescent="0.4">
      <c r="A375" s="13" t="s">
        <v>6</v>
      </c>
      <c r="B375" s="13">
        <v>2019</v>
      </c>
      <c r="C375" s="13" t="s">
        <v>87</v>
      </c>
      <c r="D375" s="19" t="s">
        <v>234</v>
      </c>
      <c r="E375" s="18">
        <v>940300</v>
      </c>
      <c r="F375" s="20">
        <v>1.9105303687569464</v>
      </c>
    </row>
    <row r="376" spans="1:6" x14ac:dyDescent="0.4">
      <c r="A376" s="13" t="s">
        <v>6</v>
      </c>
      <c r="B376" s="13">
        <v>2020</v>
      </c>
      <c r="C376" s="13" t="s">
        <v>87</v>
      </c>
      <c r="D376" s="19" t="s">
        <v>234</v>
      </c>
      <c r="E376" s="18">
        <v>898500</v>
      </c>
      <c r="F376" s="20">
        <v>1.8199974882616745</v>
      </c>
    </row>
    <row r="377" spans="1:6" x14ac:dyDescent="0.4">
      <c r="A377" s="13" t="s">
        <v>6</v>
      </c>
      <c r="B377" s="13">
        <v>2021</v>
      </c>
      <c r="C377" s="13" t="s">
        <v>87</v>
      </c>
      <c r="D377" s="19" t="s">
        <v>234</v>
      </c>
      <c r="E377" s="18">
        <v>922500</v>
      </c>
      <c r="F377" s="20">
        <v>1.8644989298079313</v>
      </c>
    </row>
    <row r="378" spans="1:6" x14ac:dyDescent="0.4">
      <c r="A378" s="13" t="s">
        <v>7</v>
      </c>
      <c r="B378" s="13">
        <v>2018</v>
      </c>
      <c r="C378" s="13" t="s">
        <v>87</v>
      </c>
      <c r="D378" s="19" t="s">
        <v>234</v>
      </c>
      <c r="E378" s="18">
        <v>1949400</v>
      </c>
      <c r="F378" s="20">
        <v>1.6929208051056839</v>
      </c>
    </row>
    <row r="379" spans="1:6" x14ac:dyDescent="0.4">
      <c r="A379" s="13" t="s">
        <v>7</v>
      </c>
      <c r="B379" s="13">
        <v>2019</v>
      </c>
      <c r="C379" s="13" t="s">
        <v>87</v>
      </c>
      <c r="D379" s="19" t="s">
        <v>234</v>
      </c>
      <c r="E379" s="18">
        <v>1945600</v>
      </c>
      <c r="F379" s="20">
        <v>1.6824177145026378</v>
      </c>
    </row>
    <row r="380" spans="1:6" x14ac:dyDescent="0.4">
      <c r="A380" s="13" t="s">
        <v>7</v>
      </c>
      <c r="B380" s="13">
        <v>2020</v>
      </c>
      <c r="C380" s="13" t="s">
        <v>87</v>
      </c>
      <c r="D380" s="19" t="s">
        <v>234</v>
      </c>
      <c r="E380" s="18">
        <v>1690800</v>
      </c>
      <c r="F380" s="20">
        <v>1.4545692296839485</v>
      </c>
    </row>
    <row r="381" spans="1:6" x14ac:dyDescent="0.4">
      <c r="A381" s="13" t="s">
        <v>7</v>
      </c>
      <c r="B381" s="13">
        <v>2021</v>
      </c>
      <c r="C381" s="13" t="s">
        <v>87</v>
      </c>
      <c r="D381" s="19" t="s">
        <v>234</v>
      </c>
      <c r="E381" s="18">
        <v>1737200</v>
      </c>
      <c r="F381" s="20">
        <v>1.4891991911073239</v>
      </c>
    </row>
    <row r="382" spans="1:6" x14ac:dyDescent="0.4">
      <c r="A382" s="13" t="s">
        <v>8</v>
      </c>
      <c r="B382" s="13">
        <v>2018</v>
      </c>
      <c r="C382" s="13" t="s">
        <v>87</v>
      </c>
      <c r="D382" s="19" t="s">
        <v>234</v>
      </c>
      <c r="E382" s="18">
        <v>858100</v>
      </c>
      <c r="F382" s="20">
        <v>2.0844365632666944</v>
      </c>
    </row>
    <row r="383" spans="1:6" x14ac:dyDescent="0.4">
      <c r="A383" s="13" t="s">
        <v>8</v>
      </c>
      <c r="B383" s="13">
        <v>2019</v>
      </c>
      <c r="C383" s="13" t="s">
        <v>87</v>
      </c>
      <c r="D383" s="19" t="s">
        <v>234</v>
      </c>
      <c r="E383" s="18">
        <v>856000</v>
      </c>
      <c r="F383" s="20">
        <v>2.0549951265886599</v>
      </c>
    </row>
    <row r="384" spans="1:6" x14ac:dyDescent="0.4">
      <c r="A384" s="13" t="s">
        <v>8</v>
      </c>
      <c r="B384" s="13">
        <v>2020</v>
      </c>
      <c r="C384" s="13" t="s">
        <v>87</v>
      </c>
      <c r="D384" s="19" t="s">
        <v>234</v>
      </c>
      <c r="E384" s="18">
        <v>747800</v>
      </c>
      <c r="F384" s="20">
        <v>1.7677609385822453</v>
      </c>
    </row>
    <row r="385" spans="1:6" x14ac:dyDescent="0.4">
      <c r="A385" s="13" t="s">
        <v>8</v>
      </c>
      <c r="B385" s="13">
        <v>2021</v>
      </c>
      <c r="C385" s="13" t="s">
        <v>87</v>
      </c>
      <c r="D385" s="19" t="s">
        <v>234</v>
      </c>
      <c r="E385" s="18">
        <v>768000</v>
      </c>
      <c r="F385" s="20">
        <v>1.793445517086772</v>
      </c>
    </row>
    <row r="386" spans="1:6" x14ac:dyDescent="0.4">
      <c r="A386" s="13" t="s">
        <v>9</v>
      </c>
      <c r="B386" s="13">
        <v>2018</v>
      </c>
      <c r="C386" s="13" t="s">
        <v>87</v>
      </c>
      <c r="D386" s="19" t="s">
        <v>234</v>
      </c>
      <c r="E386" s="18">
        <v>4308500</v>
      </c>
      <c r="F386" s="20">
        <v>2.0914002843547141</v>
      </c>
    </row>
    <row r="387" spans="1:6" x14ac:dyDescent="0.4">
      <c r="A387" s="13" t="s">
        <v>9</v>
      </c>
      <c r="B387" s="13">
        <v>2019</v>
      </c>
      <c r="C387" s="13" t="s">
        <v>87</v>
      </c>
      <c r="D387" s="19" t="s">
        <v>234</v>
      </c>
      <c r="E387" s="18">
        <v>4299500</v>
      </c>
      <c r="F387" s="20">
        <v>2.07507630411994</v>
      </c>
    </row>
    <row r="388" spans="1:6" x14ac:dyDescent="0.4">
      <c r="A388" s="13" t="s">
        <v>9</v>
      </c>
      <c r="B388" s="13">
        <v>2020</v>
      </c>
      <c r="C388" s="13" t="s">
        <v>87</v>
      </c>
      <c r="D388" s="19" t="s">
        <v>234</v>
      </c>
      <c r="E388" s="18">
        <v>3787900</v>
      </c>
      <c r="F388" s="20">
        <v>1.8159094744270241</v>
      </c>
    </row>
    <row r="389" spans="1:6" x14ac:dyDescent="0.4">
      <c r="A389" s="13" t="s">
        <v>9</v>
      </c>
      <c r="B389" s="13">
        <v>2021</v>
      </c>
      <c r="C389" s="13" t="s">
        <v>87</v>
      </c>
      <c r="D389" s="19" t="s">
        <v>234</v>
      </c>
      <c r="E389" s="18">
        <v>3891100</v>
      </c>
      <c r="F389" s="20">
        <v>1.8559069122766685</v>
      </c>
    </row>
    <row r="390" spans="1:6" x14ac:dyDescent="0.4">
      <c r="A390" s="13" t="s">
        <v>10</v>
      </c>
      <c r="B390" s="13">
        <v>2018</v>
      </c>
      <c r="C390" s="13" t="s">
        <v>87</v>
      </c>
      <c r="D390" s="19" t="s">
        <v>234</v>
      </c>
      <c r="E390" s="18">
        <v>2742800</v>
      </c>
      <c r="F390" s="20">
        <v>2.1172009843425315</v>
      </c>
    </row>
    <row r="391" spans="1:6" x14ac:dyDescent="0.4">
      <c r="A391" s="13" t="s">
        <v>10</v>
      </c>
      <c r="B391" s="13">
        <v>2019</v>
      </c>
      <c r="C391" s="13" t="s">
        <v>87</v>
      </c>
      <c r="D391" s="19" t="s">
        <v>234</v>
      </c>
      <c r="E391" s="18">
        <v>2735500</v>
      </c>
      <c r="F391" s="20">
        <v>2.0381355995344812</v>
      </c>
    </row>
    <row r="392" spans="1:6" x14ac:dyDescent="0.4">
      <c r="A392" s="13" t="s">
        <v>10</v>
      </c>
      <c r="B392" s="13">
        <v>2020</v>
      </c>
      <c r="C392" s="13" t="s">
        <v>87</v>
      </c>
      <c r="D392" s="19" t="s">
        <v>234</v>
      </c>
      <c r="E392" s="18">
        <v>2296800</v>
      </c>
      <c r="F392" s="20">
        <v>1.695263035914363</v>
      </c>
    </row>
    <row r="393" spans="1:6" x14ac:dyDescent="0.4">
      <c r="A393" s="13" t="s">
        <v>10</v>
      </c>
      <c r="B393" s="13">
        <v>2021</v>
      </c>
      <c r="C393" s="13" t="s">
        <v>87</v>
      </c>
      <c r="D393" s="19" t="s">
        <v>234</v>
      </c>
      <c r="E393" s="18">
        <v>2360400</v>
      </c>
      <c r="F393" s="20">
        <v>1.7341180602033717</v>
      </c>
    </row>
    <row r="394" spans="1:6" x14ac:dyDescent="0.4">
      <c r="A394" s="13" t="s">
        <v>11</v>
      </c>
      <c r="B394" s="13">
        <v>2018</v>
      </c>
      <c r="C394" s="13" t="s">
        <v>87</v>
      </c>
      <c r="D394" s="19" t="s">
        <v>234</v>
      </c>
      <c r="E394" s="18">
        <v>3753600</v>
      </c>
      <c r="F394" s="20">
        <v>1.3258066772111436</v>
      </c>
    </row>
    <row r="395" spans="1:6" x14ac:dyDescent="0.4">
      <c r="A395" s="13" t="s">
        <v>11</v>
      </c>
      <c r="B395" s="13">
        <v>2019</v>
      </c>
      <c r="C395" s="13" t="s">
        <v>87</v>
      </c>
      <c r="D395" s="19" t="s">
        <v>234</v>
      </c>
      <c r="E395" s="18">
        <v>3742000</v>
      </c>
      <c r="F395" s="20">
        <v>1.3114368013278386</v>
      </c>
    </row>
    <row r="396" spans="1:6" x14ac:dyDescent="0.4">
      <c r="A396" s="13" t="s">
        <v>11</v>
      </c>
      <c r="B396" s="13">
        <v>2020</v>
      </c>
      <c r="C396" s="13" t="s">
        <v>87</v>
      </c>
      <c r="D396" s="19" t="s">
        <v>234</v>
      </c>
      <c r="E396" s="18">
        <v>3332200</v>
      </c>
      <c r="F396" s="20">
        <v>1.1572039435643424</v>
      </c>
    </row>
    <row r="397" spans="1:6" x14ac:dyDescent="0.4">
      <c r="A397" s="13" t="s">
        <v>11</v>
      </c>
      <c r="B397" s="13">
        <v>2021</v>
      </c>
      <c r="C397" s="13" t="s">
        <v>87</v>
      </c>
      <c r="D397" s="19" t="s">
        <v>234</v>
      </c>
      <c r="E397" s="18">
        <v>3425200</v>
      </c>
      <c r="F397" s="20">
        <v>1.185811528946306</v>
      </c>
    </row>
    <row r="398" spans="1:6" x14ac:dyDescent="0.4">
      <c r="A398" s="13" t="s">
        <v>12</v>
      </c>
      <c r="B398" s="13">
        <v>2018</v>
      </c>
      <c r="C398" s="13" t="s">
        <v>87</v>
      </c>
      <c r="D398" s="19" t="s">
        <v>234</v>
      </c>
      <c r="E398" s="18">
        <v>4574900</v>
      </c>
      <c r="F398" s="20">
        <v>1.2428267632769399</v>
      </c>
    </row>
    <row r="399" spans="1:6" x14ac:dyDescent="0.4">
      <c r="A399" s="13" t="s">
        <v>12</v>
      </c>
      <c r="B399" s="13">
        <v>2019</v>
      </c>
      <c r="C399" s="13" t="s">
        <v>87</v>
      </c>
      <c r="D399" s="19" t="s">
        <v>234</v>
      </c>
      <c r="E399" s="18">
        <v>4565200</v>
      </c>
      <c r="F399" s="20">
        <v>1.2426055957536053</v>
      </c>
    </row>
    <row r="400" spans="1:6" x14ac:dyDescent="0.4">
      <c r="A400" s="13" t="s">
        <v>12</v>
      </c>
      <c r="B400" s="13">
        <v>2020</v>
      </c>
      <c r="C400" s="13" t="s">
        <v>87</v>
      </c>
      <c r="D400" s="19" t="s">
        <v>234</v>
      </c>
      <c r="E400" s="18">
        <v>4288100</v>
      </c>
      <c r="F400" s="20">
        <v>1.156228496485018</v>
      </c>
    </row>
    <row r="401" spans="1:6" x14ac:dyDescent="0.4">
      <c r="A401" s="13" t="s">
        <v>12</v>
      </c>
      <c r="B401" s="13">
        <v>2021</v>
      </c>
      <c r="C401" s="13" t="s">
        <v>87</v>
      </c>
      <c r="D401" s="19" t="s">
        <v>234</v>
      </c>
      <c r="E401" s="18">
        <v>4410600</v>
      </c>
      <c r="F401" s="20">
        <v>1.1837200252277882</v>
      </c>
    </row>
    <row r="402" spans="1:6" x14ac:dyDescent="0.4">
      <c r="A402" s="13" t="s">
        <v>13</v>
      </c>
      <c r="B402" s="13">
        <v>2018</v>
      </c>
      <c r="C402" s="13" t="s">
        <v>87</v>
      </c>
      <c r="D402" s="19" t="s">
        <v>234</v>
      </c>
      <c r="E402" s="18">
        <v>661000</v>
      </c>
      <c r="F402" s="20">
        <v>1.7289905415585503</v>
      </c>
    </row>
    <row r="403" spans="1:6" x14ac:dyDescent="0.4">
      <c r="A403" s="13" t="s">
        <v>13</v>
      </c>
      <c r="B403" s="13">
        <v>2019</v>
      </c>
      <c r="C403" s="13" t="s">
        <v>87</v>
      </c>
      <c r="D403" s="19" t="s">
        <v>234</v>
      </c>
      <c r="E403" s="18">
        <v>659000</v>
      </c>
      <c r="F403" s="20">
        <v>1.7204828839365902</v>
      </c>
    </row>
    <row r="404" spans="1:6" x14ac:dyDescent="0.4">
      <c r="A404" s="13" t="s">
        <v>13</v>
      </c>
      <c r="B404" s="13">
        <v>2020</v>
      </c>
      <c r="C404" s="13" t="s">
        <v>87</v>
      </c>
      <c r="D404" s="19" t="s">
        <v>234</v>
      </c>
      <c r="E404" s="18">
        <v>628400</v>
      </c>
      <c r="F404" s="20">
        <v>1.6386431909212282</v>
      </c>
    </row>
    <row r="405" spans="1:6" x14ac:dyDescent="0.4">
      <c r="A405" s="13" t="s">
        <v>13</v>
      </c>
      <c r="B405" s="13">
        <v>2021</v>
      </c>
      <c r="C405" s="13" t="s">
        <v>87</v>
      </c>
      <c r="D405" s="19" t="s">
        <v>234</v>
      </c>
      <c r="E405" s="18">
        <v>645600</v>
      </c>
      <c r="F405" s="20">
        <v>1.6751427088738973</v>
      </c>
    </row>
    <row r="406" spans="1:6" x14ac:dyDescent="0.4">
      <c r="A406" s="13" t="s">
        <v>14</v>
      </c>
      <c r="B406" s="13">
        <v>2018</v>
      </c>
      <c r="C406" s="13" t="s">
        <v>87</v>
      </c>
      <c r="D406" s="19" t="s">
        <v>234</v>
      </c>
      <c r="E406" s="18">
        <v>5162200</v>
      </c>
      <c r="F406" s="20">
        <v>2.0417785013246128</v>
      </c>
    </row>
    <row r="407" spans="1:6" x14ac:dyDescent="0.4">
      <c r="A407" s="13" t="s">
        <v>14</v>
      </c>
      <c r="B407" s="13">
        <v>2019</v>
      </c>
      <c r="C407" s="13" t="s">
        <v>87</v>
      </c>
      <c r="D407" s="19" t="s">
        <v>234</v>
      </c>
      <c r="E407" s="18">
        <v>5153900</v>
      </c>
      <c r="F407" s="20">
        <v>2.0252624365079304</v>
      </c>
    </row>
    <row r="408" spans="1:6" x14ac:dyDescent="0.4">
      <c r="A408" s="13" t="s">
        <v>14</v>
      </c>
      <c r="B408" s="13">
        <v>2020</v>
      </c>
      <c r="C408" s="13" t="s">
        <v>87</v>
      </c>
      <c r="D408" s="19" t="s">
        <v>234</v>
      </c>
      <c r="E408" s="18">
        <v>4432200</v>
      </c>
      <c r="F408" s="20">
        <v>1.7293319625198258</v>
      </c>
    </row>
    <row r="409" spans="1:6" x14ac:dyDescent="0.4">
      <c r="A409" s="13" t="s">
        <v>14</v>
      </c>
      <c r="B409" s="13">
        <v>2021</v>
      </c>
      <c r="C409" s="13" t="s">
        <v>87</v>
      </c>
      <c r="D409" s="19" t="s">
        <v>234</v>
      </c>
      <c r="E409" s="18">
        <v>4552900</v>
      </c>
      <c r="F409" s="20">
        <v>1.7688384657194063</v>
      </c>
    </row>
    <row r="410" spans="1:6" x14ac:dyDescent="0.4">
      <c r="A410" s="13" t="s">
        <v>15</v>
      </c>
      <c r="B410" s="13">
        <v>2018</v>
      </c>
      <c r="C410" s="13" t="s">
        <v>87</v>
      </c>
      <c r="D410" s="19" t="s">
        <v>234</v>
      </c>
      <c r="E410" s="18">
        <v>2021700</v>
      </c>
      <c r="F410" s="20">
        <v>1.8096165585688482</v>
      </c>
    </row>
    <row r="411" spans="1:6" x14ac:dyDescent="0.4">
      <c r="A411" s="13" t="s">
        <v>15</v>
      </c>
      <c r="B411" s="13">
        <v>2019</v>
      </c>
      <c r="C411" s="13" t="s">
        <v>87</v>
      </c>
      <c r="D411" s="19" t="s">
        <v>234</v>
      </c>
      <c r="E411" s="18">
        <v>2018000</v>
      </c>
      <c r="F411" s="20">
        <v>1.808021775104669</v>
      </c>
    </row>
    <row r="412" spans="1:6" x14ac:dyDescent="0.4">
      <c r="A412" s="13" t="s">
        <v>15</v>
      </c>
      <c r="B412" s="13">
        <v>2020</v>
      </c>
      <c r="C412" s="13" t="s">
        <v>87</v>
      </c>
      <c r="D412" s="19" t="s">
        <v>234</v>
      </c>
      <c r="E412" s="18">
        <v>1732800</v>
      </c>
      <c r="F412" s="20">
        <v>1.5510190198540819</v>
      </c>
    </row>
    <row r="413" spans="1:6" x14ac:dyDescent="0.4">
      <c r="A413" s="13" t="s">
        <v>15</v>
      </c>
      <c r="B413" s="13">
        <v>2021</v>
      </c>
      <c r="C413" s="13" t="s">
        <v>87</v>
      </c>
      <c r="D413" s="19" t="s">
        <v>234</v>
      </c>
      <c r="E413" s="18">
        <v>1779300</v>
      </c>
      <c r="F413" s="20">
        <v>1.5945377247569614</v>
      </c>
    </row>
    <row r="414" spans="1:6" x14ac:dyDescent="0.4">
      <c r="A414" s="13" t="s">
        <v>4</v>
      </c>
      <c r="B414" s="13">
        <v>2018</v>
      </c>
      <c r="C414" s="13" t="s">
        <v>87</v>
      </c>
      <c r="D414" s="19" t="s">
        <v>234</v>
      </c>
      <c r="E414" s="18">
        <v>28919300</v>
      </c>
      <c r="F414" s="20">
        <v>1.6832057860842773</v>
      </c>
    </row>
    <row r="415" spans="1:6" x14ac:dyDescent="0.4">
      <c r="A415" s="13" t="s">
        <v>4</v>
      </c>
      <c r="B415" s="13">
        <v>2019</v>
      </c>
      <c r="C415" s="13" t="s">
        <v>87</v>
      </c>
      <c r="D415" s="19" t="s">
        <v>234</v>
      </c>
      <c r="E415" s="18">
        <v>28852500</v>
      </c>
      <c r="F415" s="20">
        <v>1.6694958842825403</v>
      </c>
    </row>
    <row r="416" spans="1:6" x14ac:dyDescent="0.4">
      <c r="A416" s="13" t="s">
        <v>4</v>
      </c>
      <c r="B416" s="13">
        <v>2020</v>
      </c>
      <c r="C416" s="13" t="s">
        <v>87</v>
      </c>
      <c r="D416" s="19" t="s">
        <v>234</v>
      </c>
      <c r="E416" s="18">
        <v>25687400</v>
      </c>
      <c r="F416" s="20">
        <v>1.4756440942267408</v>
      </c>
    </row>
    <row r="417" spans="1:6" x14ac:dyDescent="0.4">
      <c r="A417" s="13" t="s">
        <v>4</v>
      </c>
      <c r="B417" s="13">
        <v>2021</v>
      </c>
      <c r="C417" s="13" t="s">
        <v>87</v>
      </c>
      <c r="D417" s="19" t="s">
        <v>234</v>
      </c>
      <c r="E417" s="18">
        <v>26394200</v>
      </c>
      <c r="F417" s="20">
        <v>1.5103618426229077</v>
      </c>
    </row>
    <row r="418" spans="1:6" x14ac:dyDescent="0.4">
      <c r="A418" s="13" t="s">
        <v>5</v>
      </c>
      <c r="B418" s="13">
        <v>2018</v>
      </c>
      <c r="C418" s="13" t="s">
        <v>87</v>
      </c>
      <c r="D418" s="19" t="s">
        <v>90</v>
      </c>
      <c r="E418" s="18">
        <v>77000</v>
      </c>
      <c r="F418" s="20">
        <v>0.13208815941153867</v>
      </c>
    </row>
    <row r="419" spans="1:6" x14ac:dyDescent="0.4">
      <c r="A419" s="13" t="s">
        <v>5</v>
      </c>
      <c r="B419" s="13">
        <v>2019</v>
      </c>
      <c r="C419" s="13" t="s">
        <v>87</v>
      </c>
      <c r="D419" s="19" t="s">
        <v>90</v>
      </c>
      <c r="E419" s="18">
        <v>62400</v>
      </c>
      <c r="F419" s="20">
        <v>0.10685114471138205</v>
      </c>
    </row>
    <row r="420" spans="1:6" x14ac:dyDescent="0.4">
      <c r="A420" s="13" t="s">
        <v>5</v>
      </c>
      <c r="B420" s="13">
        <v>2020</v>
      </c>
      <c r="C420" s="13" t="s">
        <v>87</v>
      </c>
      <c r="D420" s="19" t="s">
        <v>90</v>
      </c>
      <c r="E420" s="18">
        <v>37000</v>
      </c>
      <c r="F420" s="20">
        <v>6.3154373184311774E-2</v>
      </c>
    </row>
    <row r="421" spans="1:6" x14ac:dyDescent="0.4">
      <c r="A421" s="13" t="s">
        <v>5</v>
      </c>
      <c r="B421" s="13">
        <v>2021</v>
      </c>
      <c r="C421" s="13" t="s">
        <v>87</v>
      </c>
      <c r="D421" s="19" t="s">
        <v>90</v>
      </c>
      <c r="E421" s="18">
        <v>35700</v>
      </c>
      <c r="F421" s="20">
        <v>6.08242451915623E-2</v>
      </c>
    </row>
    <row r="422" spans="1:6" x14ac:dyDescent="0.4">
      <c r="A422" s="13" t="s">
        <v>144</v>
      </c>
      <c r="B422" s="13">
        <v>2018</v>
      </c>
      <c r="C422" s="13" t="s">
        <v>87</v>
      </c>
      <c r="D422" s="19" t="s">
        <v>90</v>
      </c>
      <c r="E422" s="18">
        <v>54000</v>
      </c>
      <c r="F422" s="20">
        <v>8.3427575594653219E-2</v>
      </c>
    </row>
    <row r="423" spans="1:6" x14ac:dyDescent="0.4">
      <c r="A423" s="13" t="s">
        <v>144</v>
      </c>
      <c r="B423" s="13">
        <v>2019</v>
      </c>
      <c r="C423" s="13" t="s">
        <v>87</v>
      </c>
      <c r="D423" s="19" t="s">
        <v>90</v>
      </c>
      <c r="E423" s="18">
        <v>55500</v>
      </c>
      <c r="F423" s="20">
        <v>8.5691522869600661E-2</v>
      </c>
    </row>
    <row r="424" spans="1:6" x14ac:dyDescent="0.4">
      <c r="A424" s="13" t="s">
        <v>144</v>
      </c>
      <c r="B424" s="13">
        <v>2020</v>
      </c>
      <c r="C424" s="13" t="s">
        <v>87</v>
      </c>
      <c r="D424" s="19" t="s">
        <v>90</v>
      </c>
      <c r="E424" s="18">
        <v>49600</v>
      </c>
      <c r="F424" s="20">
        <v>7.6312740688999431E-2</v>
      </c>
    </row>
    <row r="425" spans="1:6" x14ac:dyDescent="0.4">
      <c r="A425" s="13" t="s">
        <v>144</v>
      </c>
      <c r="B425" s="13">
        <v>2021</v>
      </c>
      <c r="C425" s="13" t="s">
        <v>87</v>
      </c>
      <c r="D425" s="19" t="s">
        <v>90</v>
      </c>
      <c r="E425" s="18">
        <v>51200</v>
      </c>
      <c r="F425" s="20">
        <v>7.8595715612455583E-2</v>
      </c>
    </row>
    <row r="426" spans="1:6" x14ac:dyDescent="0.4">
      <c r="A426" s="13" t="s">
        <v>6</v>
      </c>
      <c r="B426" s="13">
        <v>2018</v>
      </c>
      <c r="C426" s="13" t="s">
        <v>87</v>
      </c>
      <c r="D426" s="19" t="s">
        <v>90</v>
      </c>
      <c r="E426" s="18">
        <v>0</v>
      </c>
      <c r="F426" s="20">
        <v>0</v>
      </c>
    </row>
    <row r="427" spans="1:6" x14ac:dyDescent="0.4">
      <c r="A427" s="13" t="s">
        <v>6</v>
      </c>
      <c r="B427" s="13">
        <v>2019</v>
      </c>
      <c r="C427" s="13" t="s">
        <v>87</v>
      </c>
      <c r="D427" s="19" t="s">
        <v>90</v>
      </c>
      <c r="E427" s="18">
        <v>0</v>
      </c>
      <c r="F427" s="20">
        <v>0</v>
      </c>
    </row>
    <row r="428" spans="1:6" x14ac:dyDescent="0.4">
      <c r="A428" s="13" t="s">
        <v>6</v>
      </c>
      <c r="B428" s="13">
        <v>2020</v>
      </c>
      <c r="C428" s="13" t="s">
        <v>87</v>
      </c>
      <c r="D428" s="19" t="s">
        <v>90</v>
      </c>
      <c r="E428" s="18">
        <v>0</v>
      </c>
      <c r="F428" s="20">
        <v>0</v>
      </c>
    </row>
    <row r="429" spans="1:6" x14ac:dyDescent="0.4">
      <c r="A429" s="13" t="s">
        <v>6</v>
      </c>
      <c r="B429" s="13">
        <v>2021</v>
      </c>
      <c r="C429" s="13" t="s">
        <v>87</v>
      </c>
      <c r="D429" s="19" t="s">
        <v>90</v>
      </c>
      <c r="E429" s="18">
        <v>0</v>
      </c>
      <c r="F429" s="20">
        <v>0</v>
      </c>
    </row>
    <row r="430" spans="1:6" x14ac:dyDescent="0.4">
      <c r="A430" s="13" t="s">
        <v>7</v>
      </c>
      <c r="B430" s="13">
        <v>2018</v>
      </c>
      <c r="C430" s="13" t="s">
        <v>87</v>
      </c>
      <c r="D430" s="19" t="s">
        <v>90</v>
      </c>
      <c r="E430" s="18">
        <v>0</v>
      </c>
      <c r="F430" s="20">
        <v>0</v>
      </c>
    </row>
    <row r="431" spans="1:6" x14ac:dyDescent="0.4">
      <c r="A431" s="13" t="s">
        <v>7</v>
      </c>
      <c r="B431" s="13">
        <v>2019</v>
      </c>
      <c r="C431" s="13" t="s">
        <v>87</v>
      </c>
      <c r="D431" s="19" t="s">
        <v>90</v>
      </c>
      <c r="E431" s="18">
        <v>0</v>
      </c>
      <c r="F431" s="20">
        <v>0</v>
      </c>
    </row>
    <row r="432" spans="1:6" x14ac:dyDescent="0.4">
      <c r="A432" s="13" t="s">
        <v>7</v>
      </c>
      <c r="B432" s="13">
        <v>2020</v>
      </c>
      <c r="C432" s="13" t="s">
        <v>87</v>
      </c>
      <c r="D432" s="19" t="s">
        <v>90</v>
      </c>
      <c r="E432" s="18">
        <v>0</v>
      </c>
      <c r="F432" s="20">
        <v>0</v>
      </c>
    </row>
    <row r="433" spans="1:6" x14ac:dyDescent="0.4">
      <c r="A433" s="13" t="s">
        <v>7</v>
      </c>
      <c r="B433" s="13">
        <v>2021</v>
      </c>
      <c r="C433" s="13" t="s">
        <v>87</v>
      </c>
      <c r="D433" s="19" t="s">
        <v>90</v>
      </c>
      <c r="E433" s="18">
        <v>0</v>
      </c>
      <c r="F433" s="20">
        <v>0</v>
      </c>
    </row>
    <row r="434" spans="1:6" x14ac:dyDescent="0.4">
      <c r="A434" s="13" t="s">
        <v>8</v>
      </c>
      <c r="B434" s="13">
        <v>2018</v>
      </c>
      <c r="C434" s="13" t="s">
        <v>87</v>
      </c>
      <c r="D434" s="19" t="s">
        <v>90</v>
      </c>
      <c r="E434" s="18">
        <v>0</v>
      </c>
      <c r="F434" s="20">
        <v>0</v>
      </c>
    </row>
    <row r="435" spans="1:6" x14ac:dyDescent="0.4">
      <c r="A435" s="13" t="s">
        <v>8</v>
      </c>
      <c r="B435" s="13">
        <v>2019</v>
      </c>
      <c r="C435" s="13" t="s">
        <v>87</v>
      </c>
      <c r="D435" s="19" t="s">
        <v>90</v>
      </c>
      <c r="E435" s="18">
        <v>0</v>
      </c>
      <c r="F435" s="20">
        <v>0</v>
      </c>
    </row>
    <row r="436" spans="1:6" x14ac:dyDescent="0.4">
      <c r="A436" s="13" t="s">
        <v>8</v>
      </c>
      <c r="B436" s="13">
        <v>2020</v>
      </c>
      <c r="C436" s="13" t="s">
        <v>87</v>
      </c>
      <c r="D436" s="19" t="s">
        <v>90</v>
      </c>
      <c r="E436" s="18">
        <v>0</v>
      </c>
      <c r="F436" s="20">
        <v>0</v>
      </c>
    </row>
    <row r="437" spans="1:6" x14ac:dyDescent="0.4">
      <c r="A437" s="13" t="s">
        <v>8</v>
      </c>
      <c r="B437" s="13">
        <v>2021</v>
      </c>
      <c r="C437" s="13" t="s">
        <v>87</v>
      </c>
      <c r="D437" s="19" t="s">
        <v>90</v>
      </c>
      <c r="E437" s="18">
        <v>0</v>
      </c>
      <c r="F437" s="20">
        <v>0</v>
      </c>
    </row>
    <row r="438" spans="1:6" x14ac:dyDescent="0.4">
      <c r="A438" s="13" t="s">
        <v>9</v>
      </c>
      <c r="B438" s="13">
        <v>2018</v>
      </c>
      <c r="C438" s="13" t="s">
        <v>87</v>
      </c>
      <c r="D438" s="19" t="s">
        <v>90</v>
      </c>
      <c r="E438" s="18">
        <v>0</v>
      </c>
      <c r="F438" s="20">
        <v>0</v>
      </c>
    </row>
    <row r="439" spans="1:6" x14ac:dyDescent="0.4">
      <c r="A439" s="13" t="s">
        <v>9</v>
      </c>
      <c r="B439" s="13">
        <v>2019</v>
      </c>
      <c r="C439" s="13" t="s">
        <v>87</v>
      </c>
      <c r="D439" s="19" t="s">
        <v>90</v>
      </c>
      <c r="E439" s="18">
        <v>0</v>
      </c>
      <c r="F439" s="20">
        <v>0</v>
      </c>
    </row>
    <row r="440" spans="1:6" x14ac:dyDescent="0.4">
      <c r="A440" s="13" t="s">
        <v>9</v>
      </c>
      <c r="B440" s="13">
        <v>2020</v>
      </c>
      <c r="C440" s="13" t="s">
        <v>87</v>
      </c>
      <c r="D440" s="19" t="s">
        <v>90</v>
      </c>
      <c r="E440" s="18">
        <v>0</v>
      </c>
      <c r="F440" s="20">
        <v>0</v>
      </c>
    </row>
    <row r="441" spans="1:6" x14ac:dyDescent="0.4">
      <c r="A441" s="13" t="s">
        <v>9</v>
      </c>
      <c r="B441" s="13">
        <v>2021</v>
      </c>
      <c r="C441" s="13" t="s">
        <v>87</v>
      </c>
      <c r="D441" s="19" t="s">
        <v>90</v>
      </c>
      <c r="E441" s="18">
        <v>0</v>
      </c>
      <c r="F441" s="20">
        <v>0</v>
      </c>
    </row>
    <row r="442" spans="1:6" x14ac:dyDescent="0.4">
      <c r="A442" s="13" t="s">
        <v>10</v>
      </c>
      <c r="B442" s="13">
        <v>2018</v>
      </c>
      <c r="C442" s="13" t="s">
        <v>87</v>
      </c>
      <c r="D442" s="19" t="s">
        <v>90</v>
      </c>
      <c r="E442" s="18">
        <v>0</v>
      </c>
      <c r="F442" s="20">
        <v>0</v>
      </c>
    </row>
    <row r="443" spans="1:6" x14ac:dyDescent="0.4">
      <c r="A443" s="13" t="s">
        <v>10</v>
      </c>
      <c r="B443" s="13">
        <v>2019</v>
      </c>
      <c r="C443" s="13" t="s">
        <v>87</v>
      </c>
      <c r="D443" s="19" t="s">
        <v>90</v>
      </c>
      <c r="E443" s="18">
        <v>0</v>
      </c>
      <c r="F443" s="20">
        <v>0</v>
      </c>
    </row>
    <row r="444" spans="1:6" x14ac:dyDescent="0.4">
      <c r="A444" s="13" t="s">
        <v>10</v>
      </c>
      <c r="B444" s="13">
        <v>2020</v>
      </c>
      <c r="C444" s="13" t="s">
        <v>87</v>
      </c>
      <c r="D444" s="19" t="s">
        <v>90</v>
      </c>
      <c r="E444" s="18">
        <v>0</v>
      </c>
      <c r="F444" s="20">
        <v>0</v>
      </c>
    </row>
    <row r="445" spans="1:6" x14ac:dyDescent="0.4">
      <c r="A445" s="13" t="s">
        <v>10</v>
      </c>
      <c r="B445" s="13">
        <v>2021</v>
      </c>
      <c r="C445" s="13" t="s">
        <v>87</v>
      </c>
      <c r="D445" s="19" t="s">
        <v>90</v>
      </c>
      <c r="E445" s="18">
        <v>0</v>
      </c>
      <c r="F445" s="20">
        <v>0</v>
      </c>
    </row>
    <row r="446" spans="1:6" x14ac:dyDescent="0.4">
      <c r="A446" s="13" t="s">
        <v>11</v>
      </c>
      <c r="B446" s="13">
        <v>2018</v>
      </c>
      <c r="C446" s="13" t="s">
        <v>87</v>
      </c>
      <c r="D446" s="19" t="s">
        <v>90</v>
      </c>
      <c r="E446" s="18">
        <v>290600</v>
      </c>
      <c r="F446" s="20">
        <v>0.10264264183651917</v>
      </c>
    </row>
    <row r="447" spans="1:6" x14ac:dyDescent="0.4">
      <c r="A447" s="13" t="s">
        <v>11</v>
      </c>
      <c r="B447" s="13">
        <v>2019</v>
      </c>
      <c r="C447" s="13" t="s">
        <v>87</v>
      </c>
      <c r="D447" s="19" t="s">
        <v>90</v>
      </c>
      <c r="E447" s="18">
        <v>403300</v>
      </c>
      <c r="F447" s="20">
        <v>0.14134218652472402</v>
      </c>
    </row>
    <row r="448" spans="1:6" x14ac:dyDescent="0.4">
      <c r="A448" s="13" t="s">
        <v>11</v>
      </c>
      <c r="B448" s="13">
        <v>2020</v>
      </c>
      <c r="C448" s="13" t="s">
        <v>87</v>
      </c>
      <c r="D448" s="19" t="s">
        <v>90</v>
      </c>
      <c r="E448" s="18">
        <v>392000</v>
      </c>
      <c r="F448" s="20">
        <v>0.13613346914267516</v>
      </c>
    </row>
    <row r="449" spans="1:6" x14ac:dyDescent="0.4">
      <c r="A449" s="13" t="s">
        <v>11</v>
      </c>
      <c r="B449" s="13">
        <v>2021</v>
      </c>
      <c r="C449" s="13" t="s">
        <v>87</v>
      </c>
      <c r="D449" s="19" t="s">
        <v>90</v>
      </c>
      <c r="E449" s="18">
        <v>377000</v>
      </c>
      <c r="F449" s="20">
        <v>0.1305182022692857</v>
      </c>
    </row>
    <row r="450" spans="1:6" x14ac:dyDescent="0.4">
      <c r="A450" s="13" t="s">
        <v>12</v>
      </c>
      <c r="B450" s="13">
        <v>2018</v>
      </c>
      <c r="C450" s="13" t="s">
        <v>87</v>
      </c>
      <c r="D450" s="19" t="s">
        <v>90</v>
      </c>
      <c r="E450" s="18">
        <v>825300</v>
      </c>
      <c r="F450" s="20">
        <v>0.22420269901690934</v>
      </c>
    </row>
    <row r="451" spans="1:6" x14ac:dyDescent="0.4">
      <c r="A451" s="13" t="s">
        <v>12</v>
      </c>
      <c r="B451" s="13">
        <v>2019</v>
      </c>
      <c r="C451" s="13" t="s">
        <v>87</v>
      </c>
      <c r="D451" s="19" t="s">
        <v>90</v>
      </c>
      <c r="E451" s="18">
        <v>854500</v>
      </c>
      <c r="F451" s="20">
        <v>0.23258706772352924</v>
      </c>
    </row>
    <row r="452" spans="1:6" x14ac:dyDescent="0.4">
      <c r="A452" s="13" t="s">
        <v>12</v>
      </c>
      <c r="B452" s="13">
        <v>2020</v>
      </c>
      <c r="C452" s="13" t="s">
        <v>87</v>
      </c>
      <c r="D452" s="19" t="s">
        <v>90</v>
      </c>
      <c r="E452" s="18">
        <v>1085500</v>
      </c>
      <c r="F452" s="20">
        <v>0.29269047665271025</v>
      </c>
    </row>
    <row r="453" spans="1:6" x14ac:dyDescent="0.4">
      <c r="A453" s="13" t="s">
        <v>12</v>
      </c>
      <c r="B453" s="13">
        <v>2021</v>
      </c>
      <c r="C453" s="13" t="s">
        <v>87</v>
      </c>
      <c r="D453" s="19" t="s">
        <v>90</v>
      </c>
      <c r="E453" s="18">
        <v>1037200</v>
      </c>
      <c r="F453" s="20">
        <v>0.27836448786248169</v>
      </c>
    </row>
    <row r="454" spans="1:6" x14ac:dyDescent="0.4">
      <c r="A454" s="13" t="s">
        <v>13</v>
      </c>
      <c r="B454" s="13">
        <v>2018</v>
      </c>
      <c r="C454" s="13" t="s">
        <v>87</v>
      </c>
      <c r="D454" s="19" t="s">
        <v>90</v>
      </c>
      <c r="E454" s="18">
        <v>557200</v>
      </c>
      <c r="F454" s="20">
        <v>1.4574788649870261</v>
      </c>
    </row>
    <row r="455" spans="1:6" x14ac:dyDescent="0.4">
      <c r="A455" s="13" t="s">
        <v>13</v>
      </c>
      <c r="B455" s="13">
        <v>2019</v>
      </c>
      <c r="C455" s="13" t="s">
        <v>87</v>
      </c>
      <c r="D455" s="19" t="s">
        <v>90</v>
      </c>
      <c r="E455" s="18">
        <v>565000</v>
      </c>
      <c r="F455" s="20">
        <v>1.4750725787923724</v>
      </c>
    </row>
    <row r="456" spans="1:6" x14ac:dyDescent="0.4">
      <c r="A456" s="13" t="s">
        <v>13</v>
      </c>
      <c r="B456" s="13">
        <v>2020</v>
      </c>
      <c r="C456" s="13" t="s">
        <v>87</v>
      </c>
      <c r="D456" s="19" t="s">
        <v>90</v>
      </c>
      <c r="E456" s="18">
        <v>591000</v>
      </c>
      <c r="F456" s="20">
        <v>1.5411173230974633</v>
      </c>
    </row>
    <row r="457" spans="1:6" x14ac:dyDescent="0.4">
      <c r="A457" s="13" t="s">
        <v>13</v>
      </c>
      <c r="B457" s="13">
        <v>2021</v>
      </c>
      <c r="C457" s="13" t="s">
        <v>87</v>
      </c>
      <c r="D457" s="19" t="s">
        <v>90</v>
      </c>
      <c r="E457" s="18">
        <v>565500</v>
      </c>
      <c r="F457" s="20">
        <v>1.4673066943435391</v>
      </c>
    </row>
    <row r="458" spans="1:6" x14ac:dyDescent="0.4">
      <c r="A458" s="13" t="s">
        <v>14</v>
      </c>
      <c r="B458" s="13">
        <v>2018</v>
      </c>
      <c r="C458" s="13" t="s">
        <v>87</v>
      </c>
      <c r="D458" s="19" t="s">
        <v>90</v>
      </c>
      <c r="E458" s="18">
        <v>0</v>
      </c>
      <c r="F458" s="20">
        <v>0</v>
      </c>
    </row>
    <row r="459" spans="1:6" x14ac:dyDescent="0.4">
      <c r="A459" s="13" t="s">
        <v>14</v>
      </c>
      <c r="B459" s="13">
        <v>2019</v>
      </c>
      <c r="C459" s="13" t="s">
        <v>87</v>
      </c>
      <c r="D459" s="19" t="s">
        <v>90</v>
      </c>
      <c r="E459" s="18">
        <v>0</v>
      </c>
      <c r="F459" s="20">
        <v>0</v>
      </c>
    </row>
    <row r="460" spans="1:6" x14ac:dyDescent="0.4">
      <c r="A460" s="13" t="s">
        <v>14</v>
      </c>
      <c r="B460" s="13">
        <v>2020</v>
      </c>
      <c r="C460" s="13" t="s">
        <v>87</v>
      </c>
      <c r="D460" s="19" t="s">
        <v>90</v>
      </c>
      <c r="E460" s="18">
        <v>0</v>
      </c>
      <c r="F460" s="20">
        <v>0</v>
      </c>
    </row>
    <row r="461" spans="1:6" x14ac:dyDescent="0.4">
      <c r="A461" s="13" t="s">
        <v>14</v>
      </c>
      <c r="B461" s="13">
        <v>2021</v>
      </c>
      <c r="C461" s="13" t="s">
        <v>87</v>
      </c>
      <c r="D461" s="19" t="s">
        <v>90</v>
      </c>
      <c r="E461" s="18">
        <v>0</v>
      </c>
      <c r="F461" s="20">
        <v>0</v>
      </c>
    </row>
    <row r="462" spans="1:6" x14ac:dyDescent="0.4">
      <c r="A462" s="13" t="s">
        <v>15</v>
      </c>
      <c r="B462" s="13">
        <v>2018</v>
      </c>
      <c r="C462" s="13" t="s">
        <v>87</v>
      </c>
      <c r="D462" s="19" t="s">
        <v>90</v>
      </c>
      <c r="E462" s="18">
        <v>0</v>
      </c>
      <c r="F462" s="20">
        <v>0</v>
      </c>
    </row>
    <row r="463" spans="1:6" x14ac:dyDescent="0.4">
      <c r="A463" s="13" t="s">
        <v>15</v>
      </c>
      <c r="B463" s="13">
        <v>2019</v>
      </c>
      <c r="C463" s="13" t="s">
        <v>87</v>
      </c>
      <c r="D463" s="19" t="s">
        <v>90</v>
      </c>
      <c r="E463" s="18">
        <v>0</v>
      </c>
      <c r="F463" s="20">
        <v>0</v>
      </c>
    </row>
    <row r="464" spans="1:6" x14ac:dyDescent="0.4">
      <c r="A464" s="13" t="s">
        <v>15</v>
      </c>
      <c r="B464" s="13">
        <v>2020</v>
      </c>
      <c r="C464" s="13" t="s">
        <v>87</v>
      </c>
      <c r="D464" s="19" t="s">
        <v>90</v>
      </c>
      <c r="E464" s="18">
        <v>0</v>
      </c>
      <c r="F464" s="20">
        <v>0</v>
      </c>
    </row>
    <row r="465" spans="1:6" x14ac:dyDescent="0.4">
      <c r="A465" s="13" t="s">
        <v>15</v>
      </c>
      <c r="B465" s="13">
        <v>2021</v>
      </c>
      <c r="C465" s="13" t="s">
        <v>87</v>
      </c>
      <c r="D465" s="19" t="s">
        <v>90</v>
      </c>
      <c r="E465" s="18">
        <v>0</v>
      </c>
      <c r="F465" s="20">
        <v>0</v>
      </c>
    </row>
    <row r="466" spans="1:6" x14ac:dyDescent="0.4">
      <c r="A466" s="13" t="s">
        <v>4</v>
      </c>
      <c r="B466" s="13">
        <v>2018</v>
      </c>
      <c r="C466" s="13" t="s">
        <v>87</v>
      </c>
      <c r="D466" s="19" t="s">
        <v>90</v>
      </c>
      <c r="E466" s="18">
        <v>5294400</v>
      </c>
      <c r="F466" s="20">
        <v>0.30815284995987446</v>
      </c>
    </row>
    <row r="467" spans="1:6" x14ac:dyDescent="0.4">
      <c r="A467" s="13" t="s">
        <v>4</v>
      </c>
      <c r="B467" s="13">
        <v>2019</v>
      </c>
      <c r="C467" s="13" t="s">
        <v>87</v>
      </c>
      <c r="D467" s="19" t="s">
        <v>90</v>
      </c>
      <c r="E467" s="18">
        <v>5618600</v>
      </c>
      <c r="F467" s="20">
        <v>0.32510976779932005</v>
      </c>
    </row>
    <row r="468" spans="1:6" x14ac:dyDescent="0.4">
      <c r="A468" s="13" t="s">
        <v>4</v>
      </c>
      <c r="B468" s="13">
        <v>2020</v>
      </c>
      <c r="C468" s="13" t="s">
        <v>87</v>
      </c>
      <c r="D468" s="19" t="s">
        <v>90</v>
      </c>
      <c r="E468" s="18">
        <v>5718000</v>
      </c>
      <c r="F468" s="20">
        <v>0.32847749989444258</v>
      </c>
    </row>
    <row r="469" spans="1:6" x14ac:dyDescent="0.4">
      <c r="A469" s="13" t="s">
        <v>4</v>
      </c>
      <c r="B469" s="13">
        <v>2021</v>
      </c>
      <c r="C469" s="13" t="s">
        <v>87</v>
      </c>
      <c r="D469" s="19" t="s">
        <v>90</v>
      </c>
      <c r="E469" s="18">
        <v>5487000</v>
      </c>
      <c r="F469" s="20">
        <v>0.31398395975145654</v>
      </c>
    </row>
    <row r="470" spans="1:6" x14ac:dyDescent="0.4">
      <c r="A470" s="13" t="s">
        <v>5</v>
      </c>
      <c r="B470" s="13">
        <v>2018</v>
      </c>
      <c r="C470" s="13" t="s">
        <v>87</v>
      </c>
      <c r="D470" s="19" t="s">
        <v>235</v>
      </c>
      <c r="E470" s="18">
        <v>8400</v>
      </c>
      <c r="F470" s="20">
        <v>1.4409617390349674E-2</v>
      </c>
    </row>
    <row r="471" spans="1:6" x14ac:dyDescent="0.4">
      <c r="A471" s="13" t="s">
        <v>5</v>
      </c>
      <c r="B471" s="13">
        <v>2019</v>
      </c>
      <c r="C471" s="13" t="s">
        <v>87</v>
      </c>
      <c r="D471" s="19" t="s">
        <v>235</v>
      </c>
      <c r="E471" s="18">
        <v>11800</v>
      </c>
      <c r="F471" s="20">
        <v>2.0205825442216475E-2</v>
      </c>
    </row>
    <row r="472" spans="1:6" x14ac:dyDescent="0.4">
      <c r="A472" s="13" t="s">
        <v>5</v>
      </c>
      <c r="B472" s="13">
        <v>2020</v>
      </c>
      <c r="C472" s="13" t="s">
        <v>87</v>
      </c>
      <c r="D472" s="19" t="s">
        <v>235</v>
      </c>
      <c r="E472" s="18">
        <v>12300</v>
      </c>
      <c r="F472" s="20">
        <v>2.0994561896406347E-2</v>
      </c>
    </row>
    <row r="473" spans="1:6" x14ac:dyDescent="0.4">
      <c r="A473" s="13" t="s">
        <v>5</v>
      </c>
      <c r="B473" s="13">
        <v>2021</v>
      </c>
      <c r="C473" s="13" t="s">
        <v>87</v>
      </c>
      <c r="D473" s="19" t="s">
        <v>235</v>
      </c>
      <c r="E473" s="18">
        <v>11700</v>
      </c>
      <c r="F473" s="20">
        <v>1.9933996323285123E-2</v>
      </c>
    </row>
    <row r="474" spans="1:6" x14ac:dyDescent="0.4">
      <c r="A474" s="13" t="s">
        <v>144</v>
      </c>
      <c r="B474" s="13">
        <v>2018</v>
      </c>
      <c r="C474" s="13" t="s">
        <v>87</v>
      </c>
      <c r="D474" s="19" t="s">
        <v>235</v>
      </c>
      <c r="E474" s="18">
        <v>4400</v>
      </c>
      <c r="F474" s="20">
        <v>6.7978024558606326E-3</v>
      </c>
    </row>
    <row r="475" spans="1:6" x14ac:dyDescent="0.4">
      <c r="A475" s="13" t="s">
        <v>144</v>
      </c>
      <c r="B475" s="13">
        <v>2019</v>
      </c>
      <c r="C475" s="13" t="s">
        <v>87</v>
      </c>
      <c r="D475" s="19" t="s">
        <v>235</v>
      </c>
      <c r="E475" s="18">
        <v>6200</v>
      </c>
      <c r="F475" s="20">
        <v>9.57274669894638E-3</v>
      </c>
    </row>
    <row r="476" spans="1:6" x14ac:dyDescent="0.4">
      <c r="A476" s="13" t="s">
        <v>144</v>
      </c>
      <c r="B476" s="13">
        <v>2020</v>
      </c>
      <c r="C476" s="13" t="s">
        <v>87</v>
      </c>
      <c r="D476" s="19" t="s">
        <v>235</v>
      </c>
      <c r="E476" s="18">
        <v>6500</v>
      </c>
      <c r="F476" s="20">
        <v>1.0000661582227748E-2</v>
      </c>
    </row>
    <row r="477" spans="1:6" x14ac:dyDescent="0.4">
      <c r="A477" s="13" t="s">
        <v>144</v>
      </c>
      <c r="B477" s="13">
        <v>2021</v>
      </c>
      <c r="C477" s="13" t="s">
        <v>87</v>
      </c>
      <c r="D477" s="19" t="s">
        <v>235</v>
      </c>
      <c r="E477" s="18">
        <v>6200</v>
      </c>
      <c r="F477" s="20">
        <v>9.5174499374457936E-3</v>
      </c>
    </row>
    <row r="478" spans="1:6" x14ac:dyDescent="0.4">
      <c r="A478" s="13" t="s">
        <v>6</v>
      </c>
      <c r="B478" s="13">
        <v>2018</v>
      </c>
      <c r="C478" s="13" t="s">
        <v>87</v>
      </c>
      <c r="D478" s="19" t="s">
        <v>235</v>
      </c>
      <c r="E478" s="18">
        <v>0</v>
      </c>
      <c r="F478" s="20">
        <v>0</v>
      </c>
    </row>
    <row r="479" spans="1:6" x14ac:dyDescent="0.4">
      <c r="A479" s="13" t="s">
        <v>6</v>
      </c>
      <c r="B479" s="13">
        <v>2019</v>
      </c>
      <c r="C479" s="13" t="s">
        <v>87</v>
      </c>
      <c r="D479" s="19" t="s">
        <v>235</v>
      </c>
      <c r="E479" s="18">
        <v>0</v>
      </c>
      <c r="F479" s="20">
        <v>0</v>
      </c>
    </row>
    <row r="480" spans="1:6" x14ac:dyDescent="0.4">
      <c r="A480" s="13" t="s">
        <v>6</v>
      </c>
      <c r="B480" s="13">
        <v>2020</v>
      </c>
      <c r="C480" s="13" t="s">
        <v>87</v>
      </c>
      <c r="D480" s="19" t="s">
        <v>235</v>
      </c>
      <c r="E480" s="18">
        <v>0</v>
      </c>
      <c r="F480" s="20">
        <v>0</v>
      </c>
    </row>
    <row r="481" spans="1:6" x14ac:dyDescent="0.4">
      <c r="A481" s="13" t="s">
        <v>6</v>
      </c>
      <c r="B481" s="13">
        <v>2021</v>
      </c>
      <c r="C481" s="13" t="s">
        <v>87</v>
      </c>
      <c r="D481" s="19" t="s">
        <v>235</v>
      </c>
      <c r="E481" s="18">
        <v>0</v>
      </c>
      <c r="F481" s="20">
        <v>0</v>
      </c>
    </row>
    <row r="482" spans="1:6" x14ac:dyDescent="0.4">
      <c r="A482" s="13" t="s">
        <v>7</v>
      </c>
      <c r="B482" s="13">
        <v>2018</v>
      </c>
      <c r="C482" s="13" t="s">
        <v>87</v>
      </c>
      <c r="D482" s="19" t="s">
        <v>235</v>
      </c>
      <c r="E482" s="18">
        <v>1300</v>
      </c>
      <c r="F482" s="20">
        <v>1.128961242760536E-3</v>
      </c>
    </row>
    <row r="483" spans="1:6" x14ac:dyDescent="0.4">
      <c r="A483" s="13" t="s">
        <v>7</v>
      </c>
      <c r="B483" s="13">
        <v>2019</v>
      </c>
      <c r="C483" s="13" t="s">
        <v>87</v>
      </c>
      <c r="D483" s="19" t="s">
        <v>235</v>
      </c>
      <c r="E483" s="18">
        <v>1800</v>
      </c>
      <c r="F483" s="20">
        <v>1.5565130993548254E-3</v>
      </c>
    </row>
    <row r="484" spans="1:6" x14ac:dyDescent="0.4">
      <c r="A484" s="13" t="s">
        <v>7</v>
      </c>
      <c r="B484" s="13">
        <v>2020</v>
      </c>
      <c r="C484" s="13" t="s">
        <v>87</v>
      </c>
      <c r="D484" s="19" t="s">
        <v>235</v>
      </c>
      <c r="E484" s="18">
        <v>1900</v>
      </c>
      <c r="F484" s="20">
        <v>1.6345407714688327E-3</v>
      </c>
    </row>
    <row r="485" spans="1:6" x14ac:dyDescent="0.4">
      <c r="A485" s="13" t="s">
        <v>7</v>
      </c>
      <c r="B485" s="13">
        <v>2021</v>
      </c>
      <c r="C485" s="13" t="s">
        <v>87</v>
      </c>
      <c r="D485" s="19" t="s">
        <v>235</v>
      </c>
      <c r="E485" s="18">
        <v>1800</v>
      </c>
      <c r="F485" s="20">
        <v>1.5430339304588897E-3</v>
      </c>
    </row>
    <row r="486" spans="1:6" x14ac:dyDescent="0.4">
      <c r="A486" s="13" t="s">
        <v>8</v>
      </c>
      <c r="B486" s="13">
        <v>2018</v>
      </c>
      <c r="C486" s="13" t="s">
        <v>87</v>
      </c>
      <c r="D486" s="19" t="s">
        <v>235</v>
      </c>
      <c r="E486" s="18">
        <v>0</v>
      </c>
      <c r="F486" s="20">
        <v>0</v>
      </c>
    </row>
    <row r="487" spans="1:6" x14ac:dyDescent="0.4">
      <c r="A487" s="13" t="s">
        <v>8</v>
      </c>
      <c r="B487" s="13">
        <v>2019</v>
      </c>
      <c r="C487" s="13" t="s">
        <v>87</v>
      </c>
      <c r="D487" s="19" t="s">
        <v>235</v>
      </c>
      <c r="E487" s="18">
        <v>0</v>
      </c>
      <c r="F487" s="20">
        <v>0</v>
      </c>
    </row>
    <row r="488" spans="1:6" x14ac:dyDescent="0.4">
      <c r="A488" s="13" t="s">
        <v>8</v>
      </c>
      <c r="B488" s="13">
        <v>2020</v>
      </c>
      <c r="C488" s="13" t="s">
        <v>87</v>
      </c>
      <c r="D488" s="19" t="s">
        <v>235</v>
      </c>
      <c r="E488" s="18">
        <v>0</v>
      </c>
      <c r="F488" s="20">
        <v>0</v>
      </c>
    </row>
    <row r="489" spans="1:6" x14ac:dyDescent="0.4">
      <c r="A489" s="13" t="s">
        <v>8</v>
      </c>
      <c r="B489" s="13">
        <v>2021</v>
      </c>
      <c r="C489" s="13" t="s">
        <v>87</v>
      </c>
      <c r="D489" s="19" t="s">
        <v>235</v>
      </c>
      <c r="E489" s="18">
        <v>0</v>
      </c>
      <c r="F489" s="20">
        <v>0</v>
      </c>
    </row>
    <row r="490" spans="1:6" x14ac:dyDescent="0.4">
      <c r="A490" s="13" t="s">
        <v>9</v>
      </c>
      <c r="B490" s="13">
        <v>2018</v>
      </c>
      <c r="C490" s="13" t="s">
        <v>87</v>
      </c>
      <c r="D490" s="19" t="s">
        <v>235</v>
      </c>
      <c r="E490" s="18">
        <v>26800</v>
      </c>
      <c r="F490" s="20">
        <v>1.300905828494983E-2</v>
      </c>
    </row>
    <row r="491" spans="1:6" x14ac:dyDescent="0.4">
      <c r="A491" s="13" t="s">
        <v>9</v>
      </c>
      <c r="B491" s="13">
        <v>2019</v>
      </c>
      <c r="C491" s="13" t="s">
        <v>87</v>
      </c>
      <c r="D491" s="19" t="s">
        <v>235</v>
      </c>
      <c r="E491" s="18">
        <v>25000</v>
      </c>
      <c r="F491" s="20">
        <v>1.2065800116989997E-2</v>
      </c>
    </row>
    <row r="492" spans="1:6" x14ac:dyDescent="0.4">
      <c r="A492" s="13" t="s">
        <v>9</v>
      </c>
      <c r="B492" s="13">
        <v>2020</v>
      </c>
      <c r="C492" s="13" t="s">
        <v>87</v>
      </c>
      <c r="D492" s="19" t="s">
        <v>235</v>
      </c>
      <c r="E492" s="18">
        <v>24700</v>
      </c>
      <c r="F492" s="20">
        <v>1.1841116190593071E-2</v>
      </c>
    </row>
    <row r="493" spans="1:6" x14ac:dyDescent="0.4">
      <c r="A493" s="13" t="s">
        <v>9</v>
      </c>
      <c r="B493" s="13">
        <v>2021</v>
      </c>
      <c r="C493" s="13" t="s">
        <v>87</v>
      </c>
      <c r="D493" s="19" t="s">
        <v>235</v>
      </c>
      <c r="E493" s="18">
        <v>23500</v>
      </c>
      <c r="F493" s="20">
        <v>1.1208607447380357E-2</v>
      </c>
    </row>
    <row r="494" spans="1:6" x14ac:dyDescent="0.4">
      <c r="A494" s="13" t="s">
        <v>10</v>
      </c>
      <c r="B494" s="13">
        <v>2018</v>
      </c>
      <c r="C494" s="13" t="s">
        <v>87</v>
      </c>
      <c r="D494" s="19" t="s">
        <v>235</v>
      </c>
      <c r="E494" s="18">
        <v>0</v>
      </c>
      <c r="F494" s="20">
        <v>0</v>
      </c>
    </row>
    <row r="495" spans="1:6" x14ac:dyDescent="0.4">
      <c r="A495" s="13" t="s">
        <v>10</v>
      </c>
      <c r="B495" s="13">
        <v>2019</v>
      </c>
      <c r="C495" s="13" t="s">
        <v>87</v>
      </c>
      <c r="D495" s="19" t="s">
        <v>235</v>
      </c>
      <c r="E495" s="18">
        <v>0</v>
      </c>
      <c r="F495" s="20">
        <v>0</v>
      </c>
    </row>
    <row r="496" spans="1:6" x14ac:dyDescent="0.4">
      <c r="A496" s="13" t="s">
        <v>10</v>
      </c>
      <c r="B496" s="13">
        <v>2020</v>
      </c>
      <c r="C496" s="13" t="s">
        <v>87</v>
      </c>
      <c r="D496" s="19" t="s">
        <v>235</v>
      </c>
      <c r="E496" s="18">
        <v>0</v>
      </c>
      <c r="F496" s="20">
        <v>0</v>
      </c>
    </row>
    <row r="497" spans="1:6" x14ac:dyDescent="0.4">
      <c r="A497" s="13" t="s">
        <v>10</v>
      </c>
      <c r="B497" s="13">
        <v>2021</v>
      </c>
      <c r="C497" s="13" t="s">
        <v>87</v>
      </c>
      <c r="D497" s="19" t="s">
        <v>235</v>
      </c>
      <c r="E497" s="18">
        <v>0</v>
      </c>
      <c r="F497" s="20">
        <v>0</v>
      </c>
    </row>
    <row r="498" spans="1:6" x14ac:dyDescent="0.4">
      <c r="A498" s="13" t="s">
        <v>11</v>
      </c>
      <c r="B498" s="13">
        <v>2018</v>
      </c>
      <c r="C498" s="13" t="s">
        <v>87</v>
      </c>
      <c r="D498" s="19" t="s">
        <v>235</v>
      </c>
      <c r="E498" s="18">
        <v>100</v>
      </c>
      <c r="F498" s="20">
        <v>3.5320936626469086E-5</v>
      </c>
    </row>
    <row r="499" spans="1:6" x14ac:dyDescent="0.4">
      <c r="A499" s="13" t="s">
        <v>11</v>
      </c>
      <c r="B499" s="13">
        <v>2019</v>
      </c>
      <c r="C499" s="13" t="s">
        <v>87</v>
      </c>
      <c r="D499" s="19" t="s">
        <v>235</v>
      </c>
      <c r="E499" s="18">
        <v>100</v>
      </c>
      <c r="F499" s="20">
        <v>3.504641371800744E-5</v>
      </c>
    </row>
    <row r="500" spans="1:6" x14ac:dyDescent="0.4">
      <c r="A500" s="13" t="s">
        <v>11</v>
      </c>
      <c r="B500" s="13">
        <v>2020</v>
      </c>
      <c r="C500" s="13" t="s">
        <v>87</v>
      </c>
      <c r="D500" s="19" t="s">
        <v>235</v>
      </c>
      <c r="E500" s="18">
        <v>100</v>
      </c>
      <c r="F500" s="20">
        <v>3.4727925801702846E-5</v>
      </c>
    </row>
    <row r="501" spans="1:6" x14ac:dyDescent="0.4">
      <c r="A501" s="13" t="s">
        <v>11</v>
      </c>
      <c r="B501" s="13">
        <v>2021</v>
      </c>
      <c r="C501" s="13" t="s">
        <v>87</v>
      </c>
      <c r="D501" s="19" t="s">
        <v>235</v>
      </c>
      <c r="E501" s="18">
        <v>100</v>
      </c>
      <c r="F501" s="20">
        <v>3.462021280352406E-5</v>
      </c>
    </row>
    <row r="502" spans="1:6" x14ac:dyDescent="0.4">
      <c r="A502" s="13" t="s">
        <v>12</v>
      </c>
      <c r="B502" s="13">
        <v>2018</v>
      </c>
      <c r="C502" s="13" t="s">
        <v>87</v>
      </c>
      <c r="D502" s="19" t="s">
        <v>235</v>
      </c>
      <c r="E502" s="18">
        <v>25700</v>
      </c>
      <c r="F502" s="20">
        <v>6.9817149699922089E-3</v>
      </c>
    </row>
    <row r="503" spans="1:6" x14ac:dyDescent="0.4">
      <c r="A503" s="13" t="s">
        <v>12</v>
      </c>
      <c r="B503" s="13">
        <v>2019</v>
      </c>
      <c r="C503" s="13" t="s">
        <v>87</v>
      </c>
      <c r="D503" s="19" t="s">
        <v>235</v>
      </c>
      <c r="E503" s="18">
        <v>19800</v>
      </c>
      <c r="F503" s="20">
        <v>5.389378514834264E-3</v>
      </c>
    </row>
    <row r="504" spans="1:6" x14ac:dyDescent="0.4">
      <c r="A504" s="13" t="s">
        <v>12</v>
      </c>
      <c r="B504" s="13">
        <v>2020</v>
      </c>
      <c r="C504" s="13" t="s">
        <v>87</v>
      </c>
      <c r="D504" s="19" t="s">
        <v>235</v>
      </c>
      <c r="E504" s="18">
        <v>18900</v>
      </c>
      <c r="F504" s="20">
        <v>5.0961308233406031E-3</v>
      </c>
    </row>
    <row r="505" spans="1:6" x14ac:dyDescent="0.4">
      <c r="A505" s="13" t="s">
        <v>12</v>
      </c>
      <c r="B505" s="13">
        <v>2021</v>
      </c>
      <c r="C505" s="13" t="s">
        <v>87</v>
      </c>
      <c r="D505" s="19" t="s">
        <v>235</v>
      </c>
      <c r="E505" s="18">
        <v>17900</v>
      </c>
      <c r="F505" s="20">
        <v>4.8040149756444495E-3</v>
      </c>
    </row>
    <row r="506" spans="1:6" x14ac:dyDescent="0.4">
      <c r="A506" s="13" t="s">
        <v>13</v>
      </c>
      <c r="B506" s="13">
        <v>2018</v>
      </c>
      <c r="C506" s="13" t="s">
        <v>87</v>
      </c>
      <c r="D506" s="19" t="s">
        <v>235</v>
      </c>
      <c r="E506" s="18">
        <v>200</v>
      </c>
      <c r="F506" s="20">
        <v>5.2314388549426635E-4</v>
      </c>
    </row>
    <row r="507" spans="1:6" x14ac:dyDescent="0.4">
      <c r="A507" s="13" t="s">
        <v>13</v>
      </c>
      <c r="B507" s="13">
        <v>2019</v>
      </c>
      <c r="C507" s="13" t="s">
        <v>87</v>
      </c>
      <c r="D507" s="19" t="s">
        <v>235</v>
      </c>
      <c r="E507" s="18">
        <v>200</v>
      </c>
      <c r="F507" s="20">
        <v>5.2214958541322914E-4</v>
      </c>
    </row>
    <row r="508" spans="1:6" x14ac:dyDescent="0.4">
      <c r="A508" s="13" t="s">
        <v>13</v>
      </c>
      <c r="B508" s="13">
        <v>2020</v>
      </c>
      <c r="C508" s="13" t="s">
        <v>87</v>
      </c>
      <c r="D508" s="19" t="s">
        <v>235</v>
      </c>
      <c r="E508" s="18">
        <v>200</v>
      </c>
      <c r="F508" s="20">
        <v>5.2152870493991986E-4</v>
      </c>
    </row>
    <row r="509" spans="1:6" x14ac:dyDescent="0.4">
      <c r="A509" s="13" t="s">
        <v>13</v>
      </c>
      <c r="B509" s="13">
        <v>2021</v>
      </c>
      <c r="C509" s="13" t="s">
        <v>87</v>
      </c>
      <c r="D509" s="19" t="s">
        <v>235</v>
      </c>
      <c r="E509" s="18">
        <v>200</v>
      </c>
      <c r="F509" s="20">
        <v>5.189413596263622E-4</v>
      </c>
    </row>
    <row r="510" spans="1:6" x14ac:dyDescent="0.4">
      <c r="A510" s="13" t="s">
        <v>14</v>
      </c>
      <c r="B510" s="13">
        <v>2018</v>
      </c>
      <c r="C510" s="13" t="s">
        <v>87</v>
      </c>
      <c r="D510" s="19" t="s">
        <v>235</v>
      </c>
      <c r="E510" s="18">
        <v>2300</v>
      </c>
      <c r="F510" s="20">
        <v>9.0970720875723713E-4</v>
      </c>
    </row>
    <row r="511" spans="1:6" x14ac:dyDescent="0.4">
      <c r="A511" s="13" t="s">
        <v>14</v>
      </c>
      <c r="B511" s="13">
        <v>2019</v>
      </c>
      <c r="C511" s="13" t="s">
        <v>87</v>
      </c>
      <c r="D511" s="19" t="s">
        <v>235</v>
      </c>
      <c r="E511" s="18">
        <v>2800</v>
      </c>
      <c r="F511" s="20">
        <v>1.1002803357112487E-3</v>
      </c>
    </row>
    <row r="512" spans="1:6" x14ac:dyDescent="0.4">
      <c r="A512" s="15" t="s">
        <v>14</v>
      </c>
      <c r="B512" s="13">
        <v>2020</v>
      </c>
      <c r="C512" s="13" t="s">
        <v>87</v>
      </c>
      <c r="D512" s="19" t="s">
        <v>235</v>
      </c>
      <c r="E512" s="18">
        <v>2900</v>
      </c>
      <c r="F512" s="20">
        <v>1.1315064056918675E-3</v>
      </c>
    </row>
    <row r="513" spans="1:6" x14ac:dyDescent="0.4">
      <c r="A513" s="13" t="s">
        <v>14</v>
      </c>
      <c r="B513" s="13">
        <v>2021</v>
      </c>
      <c r="C513" s="13" t="s">
        <v>87</v>
      </c>
      <c r="D513" s="19" t="s">
        <v>235</v>
      </c>
      <c r="E513" s="18">
        <v>2700</v>
      </c>
      <c r="F513" s="20">
        <v>1.0489718327752414E-3</v>
      </c>
    </row>
    <row r="514" spans="1:6" x14ac:dyDescent="0.4">
      <c r="A514" s="13" t="s">
        <v>15</v>
      </c>
      <c r="B514" s="13">
        <v>2018</v>
      </c>
      <c r="C514" s="13" t="s">
        <v>87</v>
      </c>
      <c r="D514" s="19" t="s">
        <v>235</v>
      </c>
      <c r="E514" s="18">
        <v>3900</v>
      </c>
      <c r="F514" s="20">
        <v>3.4908762815543887E-3</v>
      </c>
    </row>
    <row r="515" spans="1:6" x14ac:dyDescent="0.4">
      <c r="A515" s="13" t="s">
        <v>15</v>
      </c>
      <c r="B515" s="13">
        <v>2019</v>
      </c>
      <c r="C515" s="13" t="s">
        <v>87</v>
      </c>
      <c r="D515" s="19" t="s">
        <v>235</v>
      </c>
      <c r="E515" s="18">
        <v>5500</v>
      </c>
      <c r="F515" s="20">
        <v>4.9277104871534591E-3</v>
      </c>
    </row>
    <row r="516" spans="1:6" x14ac:dyDescent="0.4">
      <c r="A516" s="13" t="s">
        <v>15</v>
      </c>
      <c r="B516" s="13">
        <v>2020</v>
      </c>
      <c r="C516" s="13" t="s">
        <v>87</v>
      </c>
      <c r="D516" s="19" t="s">
        <v>235</v>
      </c>
      <c r="E516" s="18">
        <v>5700</v>
      </c>
      <c r="F516" s="20">
        <v>5.1020362495200061E-3</v>
      </c>
    </row>
    <row r="517" spans="1:6" x14ac:dyDescent="0.4">
      <c r="A517" s="13" t="s">
        <v>15</v>
      </c>
      <c r="B517" s="13">
        <v>2021</v>
      </c>
      <c r="C517" s="13" t="s">
        <v>87</v>
      </c>
      <c r="D517" s="19" t="s">
        <v>235</v>
      </c>
      <c r="E517" s="18">
        <v>5400</v>
      </c>
      <c r="F517" s="20">
        <v>4.8392647185340251E-3</v>
      </c>
    </row>
    <row r="518" spans="1:6" x14ac:dyDescent="0.4">
      <c r="A518" s="13" t="s">
        <v>4</v>
      </c>
      <c r="B518" s="13">
        <v>2018</v>
      </c>
      <c r="C518" s="13" t="s">
        <v>87</v>
      </c>
      <c r="D518" s="19" t="s">
        <v>235</v>
      </c>
      <c r="E518" s="18">
        <v>73000</v>
      </c>
      <c r="F518" s="20">
        <v>4.2488588030883271E-3</v>
      </c>
    </row>
    <row r="519" spans="1:6" x14ac:dyDescent="0.4">
      <c r="A519" s="13" t="s">
        <v>4</v>
      </c>
      <c r="B519" s="13">
        <v>2019</v>
      </c>
      <c r="C519" s="13" t="s">
        <v>87</v>
      </c>
      <c r="D519" s="19" t="s">
        <v>235</v>
      </c>
      <c r="E519" s="18">
        <v>73000</v>
      </c>
      <c r="F519" s="20">
        <v>4.2240083026644296E-3</v>
      </c>
    </row>
    <row r="520" spans="1:6" x14ac:dyDescent="0.4">
      <c r="A520" s="13" t="s">
        <v>4</v>
      </c>
      <c r="B520" s="13">
        <v>2020</v>
      </c>
      <c r="C520" s="13" t="s">
        <v>87</v>
      </c>
      <c r="D520" s="19" t="s">
        <v>235</v>
      </c>
      <c r="E520" s="18">
        <v>73000</v>
      </c>
      <c r="F520" s="20">
        <v>4.1935742378968709E-3</v>
      </c>
    </row>
    <row r="521" spans="1:6" x14ac:dyDescent="0.4">
      <c r="A521" s="13" t="s">
        <v>4</v>
      </c>
      <c r="B521" s="13">
        <v>2021</v>
      </c>
      <c r="C521" s="13" t="s">
        <v>87</v>
      </c>
      <c r="D521" s="19" t="s">
        <v>235</v>
      </c>
      <c r="E521" s="18">
        <v>69400</v>
      </c>
      <c r="F521" s="20">
        <v>3.9712933855934182E-3</v>
      </c>
    </row>
    <row r="522" spans="1:6" x14ac:dyDescent="0.4">
      <c r="A522" s="13" t="s">
        <v>5</v>
      </c>
      <c r="B522" s="13">
        <v>2018</v>
      </c>
      <c r="C522" s="13" t="s">
        <v>221</v>
      </c>
      <c r="D522" s="19" t="s">
        <v>236</v>
      </c>
      <c r="E522" s="18">
        <v>111500</v>
      </c>
      <c r="F522" s="20">
        <v>0.19127051655047483</v>
      </c>
    </row>
    <row r="523" spans="1:6" x14ac:dyDescent="0.4">
      <c r="A523" s="13" t="s">
        <v>5</v>
      </c>
      <c r="B523" s="13">
        <v>2019</v>
      </c>
      <c r="C523" s="13" t="s">
        <v>221</v>
      </c>
      <c r="D523" s="19" t="s">
        <v>236</v>
      </c>
      <c r="E523" s="18">
        <v>102200</v>
      </c>
      <c r="F523" s="20">
        <v>0.17500299662665456</v>
      </c>
    </row>
    <row r="524" spans="1:6" x14ac:dyDescent="0.4">
      <c r="A524" s="13" t="s">
        <v>5</v>
      </c>
      <c r="B524" s="13">
        <v>2020</v>
      </c>
      <c r="C524" s="13" t="s">
        <v>221</v>
      </c>
      <c r="D524" s="19" t="s">
        <v>236</v>
      </c>
      <c r="E524" s="18">
        <v>95200</v>
      </c>
      <c r="F524" s="20">
        <v>0.16249449532828325</v>
      </c>
    </row>
    <row r="525" spans="1:6" x14ac:dyDescent="0.4">
      <c r="A525" s="13" t="s">
        <v>5</v>
      </c>
      <c r="B525" s="13">
        <v>2021</v>
      </c>
      <c r="C525" s="13" t="s">
        <v>221</v>
      </c>
      <c r="D525" s="19" t="s">
        <v>236</v>
      </c>
      <c r="E525" s="18">
        <v>101900</v>
      </c>
      <c r="F525" s="20">
        <v>0.17361318165322684</v>
      </c>
    </row>
    <row r="526" spans="1:6" x14ac:dyDescent="0.4">
      <c r="A526" s="13" t="s">
        <v>144</v>
      </c>
      <c r="B526" s="13">
        <v>2018</v>
      </c>
      <c r="C526" s="13" t="s">
        <v>221</v>
      </c>
      <c r="D526" s="19" t="s">
        <v>236</v>
      </c>
      <c r="E526" s="18">
        <v>222700</v>
      </c>
      <c r="F526" s="20">
        <v>0.34406150157276427</v>
      </c>
    </row>
    <row r="527" spans="1:6" x14ac:dyDescent="0.4">
      <c r="A527" s="13" t="s">
        <v>144</v>
      </c>
      <c r="B527" s="13">
        <v>2019</v>
      </c>
      <c r="C527" s="13" t="s">
        <v>221</v>
      </c>
      <c r="D527" s="19" t="s">
        <v>236</v>
      </c>
      <c r="E527" s="18">
        <v>205600</v>
      </c>
      <c r="F527" s="20">
        <v>0.31744463246828641</v>
      </c>
    </row>
    <row r="528" spans="1:6" x14ac:dyDescent="0.4">
      <c r="A528" s="13" t="s">
        <v>144</v>
      </c>
      <c r="B528" s="13">
        <v>2020</v>
      </c>
      <c r="C528" s="13" t="s">
        <v>221</v>
      </c>
      <c r="D528" s="19" t="s">
        <v>236</v>
      </c>
      <c r="E528" s="18">
        <v>175000</v>
      </c>
      <c r="F528" s="20">
        <v>0.26924858105997779</v>
      </c>
    </row>
    <row r="529" spans="1:6" x14ac:dyDescent="0.4">
      <c r="A529" s="13" t="s">
        <v>144</v>
      </c>
      <c r="B529" s="13">
        <v>2021</v>
      </c>
      <c r="C529" s="13" t="s">
        <v>221</v>
      </c>
      <c r="D529" s="19" t="s">
        <v>236</v>
      </c>
      <c r="E529" s="18">
        <v>168200</v>
      </c>
      <c r="F529" s="20">
        <v>0.258199206367481</v>
      </c>
    </row>
    <row r="530" spans="1:6" x14ac:dyDescent="0.4">
      <c r="A530" s="13" t="s">
        <v>6</v>
      </c>
      <c r="B530" s="13">
        <v>2018</v>
      </c>
      <c r="C530" s="13" t="s">
        <v>221</v>
      </c>
      <c r="D530" s="19" t="s">
        <v>236</v>
      </c>
      <c r="E530" s="18">
        <v>198400</v>
      </c>
      <c r="F530" s="20">
        <v>0.40317008738061372</v>
      </c>
    </row>
    <row r="531" spans="1:6" x14ac:dyDescent="0.4">
      <c r="A531" s="13" t="s">
        <v>6</v>
      </c>
      <c r="B531" s="13">
        <v>2019</v>
      </c>
      <c r="C531" s="13" t="s">
        <v>221</v>
      </c>
      <c r="D531" s="19" t="s">
        <v>236</v>
      </c>
      <c r="E531" s="18">
        <v>183300</v>
      </c>
      <c r="F531" s="20">
        <v>0.37243455981404688</v>
      </c>
    </row>
    <row r="532" spans="1:6" x14ac:dyDescent="0.4">
      <c r="A532" s="13" t="s">
        <v>6</v>
      </c>
      <c r="B532" s="13">
        <v>2020</v>
      </c>
      <c r="C532" s="13" t="s">
        <v>221</v>
      </c>
      <c r="D532" s="19" t="s">
        <v>236</v>
      </c>
      <c r="E532" s="18">
        <v>180600</v>
      </c>
      <c r="F532" s="20">
        <v>0.36582253353373223</v>
      </c>
    </row>
    <row r="533" spans="1:6" x14ac:dyDescent="0.4">
      <c r="A533" s="13" t="s">
        <v>6</v>
      </c>
      <c r="B533" s="13">
        <v>2021</v>
      </c>
      <c r="C533" s="13" t="s">
        <v>221</v>
      </c>
      <c r="D533" s="19" t="s">
        <v>236</v>
      </c>
      <c r="E533" s="18">
        <v>186500</v>
      </c>
      <c r="F533" s="20">
        <v>0.37694206006415087</v>
      </c>
    </row>
    <row r="534" spans="1:6" x14ac:dyDescent="0.4">
      <c r="A534" s="13" t="s">
        <v>7</v>
      </c>
      <c r="B534" s="13">
        <v>2018</v>
      </c>
      <c r="C534" s="13" t="s">
        <v>221</v>
      </c>
      <c r="D534" s="19" t="s">
        <v>236</v>
      </c>
      <c r="E534" s="18">
        <v>275500</v>
      </c>
      <c r="F534" s="20">
        <v>0.2392529402927136</v>
      </c>
    </row>
    <row r="535" spans="1:6" x14ac:dyDescent="0.4">
      <c r="A535" s="13" t="s">
        <v>7</v>
      </c>
      <c r="B535" s="13">
        <v>2019</v>
      </c>
      <c r="C535" s="13" t="s">
        <v>221</v>
      </c>
      <c r="D535" s="19" t="s">
        <v>236</v>
      </c>
      <c r="E535" s="18">
        <v>242800</v>
      </c>
      <c r="F535" s="20">
        <v>0.20995632251297311</v>
      </c>
    </row>
    <row r="536" spans="1:6" x14ac:dyDescent="0.4">
      <c r="A536" s="13" t="s">
        <v>7</v>
      </c>
      <c r="B536" s="13">
        <v>2020</v>
      </c>
      <c r="C536" s="13" t="s">
        <v>221</v>
      </c>
      <c r="D536" s="19" t="s">
        <v>236</v>
      </c>
      <c r="E536" s="18">
        <v>199700</v>
      </c>
      <c r="F536" s="20">
        <v>0.17179883792753994</v>
      </c>
    </row>
    <row r="537" spans="1:6" x14ac:dyDescent="0.4">
      <c r="A537" s="13" t="s">
        <v>7</v>
      </c>
      <c r="B537" s="13">
        <v>2021</v>
      </c>
      <c r="C537" s="13" t="s">
        <v>221</v>
      </c>
      <c r="D537" s="19" t="s">
        <v>236</v>
      </c>
      <c r="E537" s="18">
        <v>222400</v>
      </c>
      <c r="F537" s="20">
        <v>0.19065041451892059</v>
      </c>
    </row>
    <row r="538" spans="1:6" x14ac:dyDescent="0.4">
      <c r="A538" s="13" t="s">
        <v>8</v>
      </c>
      <c r="B538" s="13">
        <v>2018</v>
      </c>
      <c r="C538" s="13" t="s">
        <v>221</v>
      </c>
      <c r="D538" s="19" t="s">
        <v>236</v>
      </c>
    </row>
    <row r="539" spans="1:6" x14ac:dyDescent="0.4">
      <c r="A539" s="13" t="s">
        <v>8</v>
      </c>
      <c r="B539" s="13">
        <v>2019</v>
      </c>
      <c r="C539" s="13" t="s">
        <v>221</v>
      </c>
      <c r="D539" s="19" t="s">
        <v>236</v>
      </c>
    </row>
    <row r="540" spans="1:6" x14ac:dyDescent="0.4">
      <c r="A540" s="13" t="s">
        <v>8</v>
      </c>
      <c r="B540" s="13">
        <v>2020</v>
      </c>
      <c r="C540" s="13" t="s">
        <v>221</v>
      </c>
      <c r="D540" s="19" t="s">
        <v>236</v>
      </c>
    </row>
    <row r="541" spans="1:6" x14ac:dyDescent="0.4">
      <c r="A541" s="13" t="s">
        <v>8</v>
      </c>
      <c r="B541" s="13">
        <v>2021</v>
      </c>
      <c r="C541" s="13" t="s">
        <v>221</v>
      </c>
      <c r="D541" s="19" t="s">
        <v>236</v>
      </c>
      <c r="E541" s="18">
        <v>277100</v>
      </c>
      <c r="F541" s="20">
        <v>0.64708821977180275</v>
      </c>
    </row>
    <row r="542" spans="1:6" x14ac:dyDescent="0.4">
      <c r="A542" s="13" t="s">
        <v>9</v>
      </c>
      <c r="B542" s="13">
        <v>2018</v>
      </c>
      <c r="C542" s="13" t="s">
        <v>221</v>
      </c>
      <c r="D542" s="19" t="s">
        <v>236</v>
      </c>
      <c r="E542" s="18">
        <v>838000</v>
      </c>
      <c r="F542" s="20">
        <v>0.40677577771596857</v>
      </c>
    </row>
    <row r="543" spans="1:6" x14ac:dyDescent="0.4">
      <c r="A543" s="13" t="s">
        <v>9</v>
      </c>
      <c r="B543" s="13">
        <v>2019</v>
      </c>
      <c r="C543" s="13" t="s">
        <v>221</v>
      </c>
      <c r="D543" s="19" t="s">
        <v>236</v>
      </c>
    </row>
    <row r="544" spans="1:6" x14ac:dyDescent="0.4">
      <c r="A544" s="13" t="s">
        <v>9</v>
      </c>
      <c r="B544" s="13">
        <v>2020</v>
      </c>
      <c r="C544" s="13" t="s">
        <v>221</v>
      </c>
      <c r="D544" s="19" t="s">
        <v>236</v>
      </c>
    </row>
    <row r="545" spans="1:6" x14ac:dyDescent="0.4">
      <c r="A545" s="13" t="s">
        <v>9</v>
      </c>
      <c r="B545" s="13">
        <v>2021</v>
      </c>
      <c r="C545" s="13" t="s">
        <v>221</v>
      </c>
      <c r="D545" s="19" t="s">
        <v>236</v>
      </c>
      <c r="E545" s="18">
        <v>750800</v>
      </c>
      <c r="F545" s="20">
        <v>0.35810308389332651</v>
      </c>
    </row>
    <row r="546" spans="1:6" x14ac:dyDescent="0.4">
      <c r="A546" s="13" t="s">
        <v>10</v>
      </c>
      <c r="B546" s="13">
        <v>2018</v>
      </c>
      <c r="C546" s="13" t="s">
        <v>221</v>
      </c>
      <c r="D546" s="19" t="s">
        <v>236</v>
      </c>
      <c r="E546" s="18">
        <v>151300</v>
      </c>
      <c r="F546" s="20">
        <v>0.11679032701291564</v>
      </c>
    </row>
    <row r="547" spans="1:6" x14ac:dyDescent="0.4">
      <c r="A547" s="13" t="s">
        <v>10</v>
      </c>
      <c r="B547" s="13">
        <v>2019</v>
      </c>
      <c r="C547" s="13" t="s">
        <v>221</v>
      </c>
      <c r="D547" s="19" t="s">
        <v>236</v>
      </c>
      <c r="E547" s="18">
        <v>142800</v>
      </c>
      <c r="F547" s="20">
        <v>0.10639581927016044</v>
      </c>
    </row>
    <row r="548" spans="1:6" x14ac:dyDescent="0.4">
      <c r="A548" s="13" t="s">
        <v>10</v>
      </c>
      <c r="B548" s="13">
        <v>2020</v>
      </c>
      <c r="C548" s="13" t="s">
        <v>221</v>
      </c>
      <c r="D548" s="19" t="s">
        <v>236</v>
      </c>
      <c r="E548" s="18">
        <v>124800</v>
      </c>
      <c r="F548" s="20">
        <v>9.211460592220154E-2</v>
      </c>
    </row>
    <row r="549" spans="1:6" x14ac:dyDescent="0.4">
      <c r="A549" s="13" t="s">
        <v>10</v>
      </c>
      <c r="B549" s="13">
        <v>2021</v>
      </c>
      <c r="C549" s="13" t="s">
        <v>221</v>
      </c>
      <c r="D549" s="19" t="s">
        <v>236</v>
      </c>
    </row>
    <row r="550" spans="1:6" x14ac:dyDescent="0.4">
      <c r="A550" s="13" t="s">
        <v>11</v>
      </c>
      <c r="B550" s="13">
        <v>2018</v>
      </c>
      <c r="C550" s="13" t="s">
        <v>221</v>
      </c>
      <c r="D550" s="19" t="s">
        <v>236</v>
      </c>
      <c r="E550" s="18">
        <v>1745200</v>
      </c>
      <c r="F550" s="20">
        <v>0.6164209860051385</v>
      </c>
    </row>
    <row r="551" spans="1:6" x14ac:dyDescent="0.4">
      <c r="A551" s="13" t="s">
        <v>11</v>
      </c>
      <c r="B551" s="13">
        <v>2019</v>
      </c>
      <c r="C551" s="13" t="s">
        <v>221</v>
      </c>
      <c r="D551" s="19" t="s">
        <v>236</v>
      </c>
      <c r="E551" s="18">
        <v>1645000</v>
      </c>
      <c r="F551" s="20">
        <v>0.57651350566122239</v>
      </c>
    </row>
    <row r="552" spans="1:6" x14ac:dyDescent="0.4">
      <c r="A552" s="13" t="s">
        <v>11</v>
      </c>
      <c r="B552" s="13">
        <v>2020</v>
      </c>
      <c r="C552" s="13" t="s">
        <v>221</v>
      </c>
      <c r="D552" s="19" t="s">
        <v>236</v>
      </c>
      <c r="E552" s="18">
        <v>1482100</v>
      </c>
      <c r="F552" s="20">
        <v>0.51470258830703797</v>
      </c>
    </row>
    <row r="553" spans="1:6" x14ac:dyDescent="0.4">
      <c r="A553" s="13" t="s">
        <v>11</v>
      </c>
      <c r="B553" s="13">
        <v>2021</v>
      </c>
      <c r="C553" s="13" t="s">
        <v>221</v>
      </c>
      <c r="D553" s="19" t="s">
        <v>236</v>
      </c>
      <c r="E553" s="18">
        <v>1470700</v>
      </c>
      <c r="F553" s="20">
        <v>0.50915946970142834</v>
      </c>
    </row>
    <row r="554" spans="1:6" x14ac:dyDescent="0.4">
      <c r="A554" s="13" t="s">
        <v>12</v>
      </c>
      <c r="B554" s="13">
        <v>2018</v>
      </c>
      <c r="C554" s="13" t="s">
        <v>221</v>
      </c>
      <c r="D554" s="19" t="s">
        <v>236</v>
      </c>
      <c r="E554" s="18">
        <v>4089900</v>
      </c>
      <c r="F554" s="20">
        <v>1.1110706636486822</v>
      </c>
    </row>
    <row r="555" spans="1:6" x14ac:dyDescent="0.4">
      <c r="A555" s="13" t="s">
        <v>12</v>
      </c>
      <c r="B555" s="13">
        <v>2019</v>
      </c>
      <c r="C555" s="13" t="s">
        <v>221</v>
      </c>
      <c r="D555" s="19" t="s">
        <v>236</v>
      </c>
      <c r="E555" s="18">
        <v>3961200</v>
      </c>
      <c r="F555" s="20">
        <v>1.0782023319677518</v>
      </c>
    </row>
    <row r="556" spans="1:6" x14ac:dyDescent="0.4">
      <c r="A556" s="13" t="s">
        <v>12</v>
      </c>
      <c r="B556" s="13">
        <v>2020</v>
      </c>
      <c r="C556" s="13" t="s">
        <v>221</v>
      </c>
      <c r="D556" s="19" t="s">
        <v>236</v>
      </c>
      <c r="E556" s="18">
        <v>3572800</v>
      </c>
      <c r="F556" s="20">
        <v>0.96335747119742354</v>
      </c>
    </row>
    <row r="557" spans="1:6" x14ac:dyDescent="0.4">
      <c r="A557" s="13" t="s">
        <v>12</v>
      </c>
      <c r="B557" s="13">
        <v>2021</v>
      </c>
      <c r="C557" s="13" t="s">
        <v>221</v>
      </c>
      <c r="D557" s="19" t="s">
        <v>236</v>
      </c>
      <c r="E557" s="18">
        <v>3814900</v>
      </c>
      <c r="F557" s="20">
        <v>1.0238456274070395</v>
      </c>
    </row>
    <row r="558" spans="1:6" x14ac:dyDescent="0.4">
      <c r="A558" s="13" t="s">
        <v>13</v>
      </c>
      <c r="B558" s="13">
        <v>2018</v>
      </c>
      <c r="C558" s="13" t="s">
        <v>221</v>
      </c>
      <c r="D558" s="19" t="s">
        <v>236</v>
      </c>
    </row>
    <row r="559" spans="1:6" x14ac:dyDescent="0.4">
      <c r="A559" s="13" t="s">
        <v>13</v>
      </c>
      <c r="B559" s="13">
        <v>2019</v>
      </c>
      <c r="C559" s="13" t="s">
        <v>221</v>
      </c>
      <c r="D559" s="19" t="s">
        <v>236</v>
      </c>
    </row>
    <row r="560" spans="1:6" x14ac:dyDescent="0.4">
      <c r="A560" s="13" t="s">
        <v>13</v>
      </c>
      <c r="B560" s="13">
        <v>2020</v>
      </c>
      <c r="C560" s="13" t="s">
        <v>221</v>
      </c>
      <c r="D560" s="19" t="s">
        <v>236</v>
      </c>
      <c r="E560" s="18">
        <v>263400</v>
      </c>
      <c r="F560" s="20">
        <v>0.68685330440587455</v>
      </c>
    </row>
    <row r="561" spans="1:6" x14ac:dyDescent="0.4">
      <c r="A561" s="13" t="s">
        <v>13</v>
      </c>
      <c r="B561" s="13">
        <v>2021</v>
      </c>
      <c r="C561" s="13" t="s">
        <v>221</v>
      </c>
      <c r="D561" s="19" t="s">
        <v>236</v>
      </c>
    </row>
    <row r="562" spans="1:6" x14ac:dyDescent="0.4">
      <c r="A562" s="13" t="s">
        <v>14</v>
      </c>
      <c r="B562" s="13">
        <v>2018</v>
      </c>
      <c r="C562" s="13" t="s">
        <v>221</v>
      </c>
      <c r="D562" s="19" t="s">
        <v>236</v>
      </c>
      <c r="E562" s="18">
        <v>1366500</v>
      </c>
      <c r="F562" s="20">
        <v>0.5404847394638107</v>
      </c>
    </row>
    <row r="563" spans="1:6" x14ac:dyDescent="0.4">
      <c r="A563" s="13" t="s">
        <v>14</v>
      </c>
      <c r="B563" s="13">
        <v>2019</v>
      </c>
      <c r="C563" s="13" t="s">
        <v>221</v>
      </c>
      <c r="D563" s="19" t="s">
        <v>236</v>
      </c>
      <c r="E563" s="18">
        <v>1379500</v>
      </c>
      <c r="F563" s="20">
        <v>0.54208454396916705</v>
      </c>
    </row>
    <row r="564" spans="1:6" x14ac:dyDescent="0.4">
      <c r="A564" s="13" t="s">
        <v>14</v>
      </c>
      <c r="B564" s="13">
        <v>2020</v>
      </c>
      <c r="C564" s="13" t="s">
        <v>221</v>
      </c>
      <c r="D564" s="19" t="s">
        <v>236</v>
      </c>
      <c r="E564" s="18">
        <v>1329500</v>
      </c>
      <c r="F564" s="20">
        <v>0.51873716081632337</v>
      </c>
    </row>
    <row r="565" spans="1:6" x14ac:dyDescent="0.4">
      <c r="A565" s="13" t="s">
        <v>14</v>
      </c>
      <c r="B565" s="13">
        <v>2021</v>
      </c>
      <c r="C565" s="13" t="s">
        <v>221</v>
      </c>
      <c r="D565" s="19" t="s">
        <v>236</v>
      </c>
      <c r="E565" s="18">
        <v>1336800</v>
      </c>
      <c r="F565" s="20">
        <v>0.51935760964960842</v>
      </c>
    </row>
    <row r="566" spans="1:6" x14ac:dyDescent="0.4">
      <c r="A566" s="13" t="s">
        <v>15</v>
      </c>
      <c r="B566" s="13">
        <v>2018</v>
      </c>
      <c r="C566" s="13" t="s">
        <v>221</v>
      </c>
      <c r="D566" s="19" t="s">
        <v>236</v>
      </c>
      <c r="E566" s="18">
        <v>774400</v>
      </c>
      <c r="F566" s="20">
        <v>0.69316271600915857</v>
      </c>
    </row>
    <row r="567" spans="1:6" x14ac:dyDescent="0.4">
      <c r="A567" s="13" t="s">
        <v>15</v>
      </c>
      <c r="B567" s="13">
        <v>2019</v>
      </c>
      <c r="C567" s="13" t="s">
        <v>221</v>
      </c>
      <c r="D567" s="19" t="s">
        <v>236</v>
      </c>
      <c r="E567" s="18">
        <v>710600</v>
      </c>
      <c r="F567" s="20">
        <v>0.63666019494022685</v>
      </c>
    </row>
    <row r="568" spans="1:6" x14ac:dyDescent="0.4">
      <c r="A568" s="13" t="s">
        <v>15</v>
      </c>
      <c r="B568" s="13">
        <v>2020</v>
      </c>
      <c r="C568" s="13" t="s">
        <v>221</v>
      </c>
      <c r="D568" s="19" t="s">
        <v>236</v>
      </c>
      <c r="E568" s="18">
        <v>699200</v>
      </c>
      <c r="F568" s="20">
        <v>0.62584977994112068</v>
      </c>
    </row>
    <row r="569" spans="1:6" x14ac:dyDescent="0.4">
      <c r="A569" s="13" t="s">
        <v>15</v>
      </c>
      <c r="B569" s="13">
        <v>2021</v>
      </c>
      <c r="C569" s="13" t="s">
        <v>221</v>
      </c>
      <c r="D569" s="19" t="s">
        <v>236</v>
      </c>
      <c r="E569" s="18">
        <v>707700</v>
      </c>
      <c r="F569" s="20">
        <v>0.63421252616787593</v>
      </c>
    </row>
    <row r="570" spans="1:6" x14ac:dyDescent="0.4">
      <c r="A570" s="13" t="s">
        <v>4</v>
      </c>
      <c r="B570" s="13">
        <v>2018</v>
      </c>
      <c r="C570" s="13" t="s">
        <v>221</v>
      </c>
      <c r="D570" s="19" t="s">
        <v>236</v>
      </c>
      <c r="E570" s="18">
        <v>10478100</v>
      </c>
      <c r="F570" s="20">
        <v>0.60986256746081913</v>
      </c>
    </row>
    <row r="571" spans="1:6" x14ac:dyDescent="0.4">
      <c r="A571" s="13" t="s">
        <v>4</v>
      </c>
      <c r="B571" s="13">
        <v>2019</v>
      </c>
      <c r="C571" s="13" t="s">
        <v>221</v>
      </c>
      <c r="D571" s="19" t="s">
        <v>236</v>
      </c>
      <c r="E571" s="18">
        <v>10042100</v>
      </c>
      <c r="F571" s="20">
        <v>0.58106731200255435</v>
      </c>
    </row>
    <row r="572" spans="1:6" x14ac:dyDescent="0.4">
      <c r="A572" s="13" t="s">
        <v>4</v>
      </c>
      <c r="B572" s="13">
        <v>2020</v>
      </c>
      <c r="C572" s="13" t="s">
        <v>221</v>
      </c>
      <c r="D572" s="19" t="s">
        <v>236</v>
      </c>
      <c r="E572" s="18">
        <v>9126800</v>
      </c>
      <c r="F572" s="20">
        <v>0.52430018293749536</v>
      </c>
    </row>
    <row r="573" spans="1:6" x14ac:dyDescent="0.4">
      <c r="A573" s="13" t="s">
        <v>4</v>
      </c>
      <c r="B573" s="13">
        <v>2021</v>
      </c>
      <c r="C573" s="13" t="s">
        <v>221</v>
      </c>
      <c r="D573" s="19" t="s">
        <v>236</v>
      </c>
      <c r="E573" s="18">
        <v>9429400</v>
      </c>
      <c r="F573" s="20">
        <v>0.53958089121202557</v>
      </c>
    </row>
    <row r="574" spans="1:6" x14ac:dyDescent="0.4">
      <c r="A574" s="13" t="s">
        <v>5</v>
      </c>
      <c r="B574" s="13">
        <v>2018</v>
      </c>
      <c r="C574" s="13" t="s">
        <v>78</v>
      </c>
      <c r="D574" s="19" t="s">
        <v>237</v>
      </c>
      <c r="E574" s="18">
        <v>1033900.0000000001</v>
      </c>
      <c r="F574" s="20">
        <v>1.7735837404622059</v>
      </c>
    </row>
    <row r="575" spans="1:6" x14ac:dyDescent="0.4">
      <c r="A575" s="13" t="s">
        <v>5</v>
      </c>
      <c r="B575" s="13">
        <v>2019</v>
      </c>
      <c r="C575" s="13" t="s">
        <v>78</v>
      </c>
      <c r="D575" s="19" t="s">
        <v>237</v>
      </c>
      <c r="E575" s="18">
        <v>951700</v>
      </c>
      <c r="F575" s="20">
        <v>1.6296511926574084</v>
      </c>
    </row>
    <row r="576" spans="1:6" x14ac:dyDescent="0.4">
      <c r="A576" s="13" t="s">
        <v>5</v>
      </c>
      <c r="B576" s="13">
        <v>2020</v>
      </c>
      <c r="C576" s="13" t="s">
        <v>78</v>
      </c>
      <c r="D576" s="19" t="s">
        <v>237</v>
      </c>
      <c r="E576" s="18">
        <v>929400</v>
      </c>
      <c r="F576" s="20">
        <v>1.5863695793918746</v>
      </c>
    </row>
    <row r="577" spans="1:6" x14ac:dyDescent="0.4">
      <c r="A577" s="13" t="s">
        <v>5</v>
      </c>
      <c r="B577" s="13">
        <v>2021</v>
      </c>
      <c r="C577" s="13" t="s">
        <v>78</v>
      </c>
      <c r="D577" s="19" t="s">
        <v>237</v>
      </c>
      <c r="E577" s="18">
        <v>952700</v>
      </c>
      <c r="F577" s="20">
        <v>1.6231725040336527</v>
      </c>
    </row>
    <row r="578" spans="1:6" x14ac:dyDescent="0.4">
      <c r="A578" s="13" t="s">
        <v>144</v>
      </c>
      <c r="B578" s="13">
        <v>2018</v>
      </c>
      <c r="C578" s="13" t="s">
        <v>78</v>
      </c>
      <c r="D578" s="19" t="s">
        <v>237</v>
      </c>
      <c r="E578" s="18">
        <v>1079700</v>
      </c>
      <c r="F578" s="20">
        <v>1.668088025361983</v>
      </c>
    </row>
    <row r="579" spans="1:6" x14ac:dyDescent="0.4">
      <c r="A579" s="13" t="s">
        <v>144</v>
      </c>
      <c r="B579" s="13">
        <v>2019</v>
      </c>
      <c r="C579" s="13" t="s">
        <v>78</v>
      </c>
      <c r="D579" s="19" t="s">
        <v>237</v>
      </c>
      <c r="E579" s="18">
        <v>1029599.9999999999</v>
      </c>
      <c r="F579" s="20">
        <v>1.5896935485863213</v>
      </c>
    </row>
    <row r="580" spans="1:6" x14ac:dyDescent="0.4">
      <c r="A580" s="13" t="s">
        <v>144</v>
      </c>
      <c r="B580" s="13">
        <v>2020</v>
      </c>
      <c r="C580" s="13" t="s">
        <v>78</v>
      </c>
      <c r="D580" s="19" t="s">
        <v>237</v>
      </c>
      <c r="E580" s="18">
        <v>997600</v>
      </c>
      <c r="F580" s="20">
        <v>1.5348707683739078</v>
      </c>
    </row>
    <row r="581" spans="1:6" x14ac:dyDescent="0.4">
      <c r="A581" s="13" t="s">
        <v>144</v>
      </c>
      <c r="B581" s="13">
        <v>2021</v>
      </c>
      <c r="C581" s="13" t="s">
        <v>78</v>
      </c>
      <c r="D581" s="19" t="s">
        <v>237</v>
      </c>
      <c r="E581" s="18">
        <v>1023600</v>
      </c>
      <c r="F581" s="20">
        <v>1.5713002832208893</v>
      </c>
    </row>
    <row r="582" spans="1:6" x14ac:dyDescent="0.4">
      <c r="A582" s="13" t="s">
        <v>6</v>
      </c>
      <c r="B582" s="13">
        <v>2018</v>
      </c>
      <c r="C582" s="13" t="s">
        <v>78</v>
      </c>
      <c r="D582" s="19" t="s">
        <v>237</v>
      </c>
      <c r="E582" s="18">
        <v>889500</v>
      </c>
      <c r="F582" s="20">
        <v>1.8075594391383865</v>
      </c>
    </row>
    <row r="583" spans="1:6" x14ac:dyDescent="0.4">
      <c r="A583" s="13" t="s">
        <v>6</v>
      </c>
      <c r="B583" s="13">
        <v>2019</v>
      </c>
      <c r="C583" s="13" t="s">
        <v>78</v>
      </c>
      <c r="D583" s="19" t="s">
        <v>237</v>
      </c>
      <c r="E583" s="18">
        <v>835100</v>
      </c>
      <c r="F583" s="20">
        <v>1.6967817834190426</v>
      </c>
    </row>
    <row r="584" spans="1:6" x14ac:dyDescent="0.4">
      <c r="A584" s="13" t="s">
        <v>6</v>
      </c>
      <c r="B584" s="13">
        <v>2020</v>
      </c>
      <c r="C584" s="13" t="s">
        <v>78</v>
      </c>
      <c r="D584" s="19" t="s">
        <v>237</v>
      </c>
      <c r="E584" s="18">
        <v>787800</v>
      </c>
      <c r="F584" s="20">
        <v>1.5957640748498021</v>
      </c>
    </row>
    <row r="585" spans="1:6" x14ac:dyDescent="0.4">
      <c r="A585" s="13" t="s">
        <v>6</v>
      </c>
      <c r="B585" s="13">
        <v>2021</v>
      </c>
      <c r="C585" s="13" t="s">
        <v>78</v>
      </c>
      <c r="D585" s="19" t="s">
        <v>237</v>
      </c>
      <c r="E585" s="18">
        <v>805300</v>
      </c>
      <c r="F585" s="20">
        <v>1.6276216673976445</v>
      </c>
    </row>
    <row r="586" spans="1:6" x14ac:dyDescent="0.4">
      <c r="A586" s="13" t="s">
        <v>7</v>
      </c>
      <c r="B586" s="13">
        <v>2018</v>
      </c>
      <c r="C586" s="13" t="s">
        <v>78</v>
      </c>
      <c r="D586" s="19" t="s">
        <v>237</v>
      </c>
      <c r="E586" s="18">
        <v>1867700</v>
      </c>
      <c r="F586" s="20">
        <v>1.62196993315681</v>
      </c>
    </row>
    <row r="587" spans="1:6" x14ac:dyDescent="0.4">
      <c r="A587" s="13" t="s">
        <v>7</v>
      </c>
      <c r="B587" s="13">
        <v>2019</v>
      </c>
      <c r="C587" s="13" t="s">
        <v>78</v>
      </c>
      <c r="D587" s="19" t="s">
        <v>237</v>
      </c>
      <c r="E587" s="18">
        <v>1742000</v>
      </c>
      <c r="F587" s="20">
        <v>1.5063587883756142</v>
      </c>
    </row>
    <row r="588" spans="1:6" x14ac:dyDescent="0.4">
      <c r="A588" s="13" t="s">
        <v>7</v>
      </c>
      <c r="B588" s="13">
        <v>2020</v>
      </c>
      <c r="C588" s="13" t="s">
        <v>78</v>
      </c>
      <c r="D588" s="19" t="s">
        <v>237</v>
      </c>
      <c r="E588" s="18">
        <v>1650000</v>
      </c>
      <c r="F588" s="20">
        <v>1.4194696173281969</v>
      </c>
    </row>
    <row r="589" spans="1:6" x14ac:dyDescent="0.4">
      <c r="A589" s="13" t="s">
        <v>7</v>
      </c>
      <c r="B589" s="13">
        <v>2021</v>
      </c>
      <c r="C589" s="13" t="s">
        <v>78</v>
      </c>
      <c r="D589" s="19" t="s">
        <v>237</v>
      </c>
      <c r="E589" s="18">
        <v>1734500</v>
      </c>
      <c r="F589" s="20">
        <v>1.4868846402116356</v>
      </c>
    </row>
    <row r="590" spans="1:6" x14ac:dyDescent="0.4">
      <c r="A590" s="13" t="s">
        <v>8</v>
      </c>
      <c r="B590" s="13">
        <v>2018</v>
      </c>
      <c r="C590" s="13" t="s">
        <v>78</v>
      </c>
      <c r="D590" s="19" t="s">
        <v>237</v>
      </c>
      <c r="E590" s="18">
        <v>514100</v>
      </c>
      <c r="F590" s="20">
        <v>1.2488157990623558</v>
      </c>
    </row>
    <row r="591" spans="1:6" x14ac:dyDescent="0.4">
      <c r="A591" s="13" t="s">
        <v>8</v>
      </c>
      <c r="B591" s="13">
        <v>2019</v>
      </c>
      <c r="C591" s="13" t="s">
        <v>78</v>
      </c>
      <c r="D591" s="19" t="s">
        <v>237</v>
      </c>
      <c r="E591" s="18">
        <v>491900</v>
      </c>
      <c r="F591" s="20">
        <v>1.180901989216077</v>
      </c>
    </row>
    <row r="592" spans="1:6" x14ac:dyDescent="0.4">
      <c r="A592" s="13" t="s">
        <v>8</v>
      </c>
      <c r="B592" s="13">
        <v>2020</v>
      </c>
      <c r="C592" s="13" t="s">
        <v>78</v>
      </c>
      <c r="D592" s="19" t="s">
        <v>237</v>
      </c>
      <c r="E592" s="18">
        <v>469600</v>
      </c>
      <c r="F592" s="20">
        <v>1.1101103727710917</v>
      </c>
    </row>
    <row r="593" spans="1:6" x14ac:dyDescent="0.4">
      <c r="A593" s="13" t="s">
        <v>8</v>
      </c>
      <c r="B593" s="13">
        <v>2021</v>
      </c>
      <c r="C593" s="13" t="s">
        <v>78</v>
      </c>
      <c r="D593" s="19" t="s">
        <v>237</v>
      </c>
      <c r="E593" s="18">
        <v>493000</v>
      </c>
      <c r="F593" s="20">
        <v>1.1512612499007533</v>
      </c>
    </row>
    <row r="594" spans="1:6" x14ac:dyDescent="0.4">
      <c r="A594" s="13" t="s">
        <v>9</v>
      </c>
      <c r="B594" s="13">
        <v>2018</v>
      </c>
      <c r="C594" s="13" t="s">
        <v>78</v>
      </c>
      <c r="D594" s="19" t="s">
        <v>237</v>
      </c>
      <c r="E594" s="18">
        <v>3292200</v>
      </c>
      <c r="F594" s="20">
        <v>1.5980754360340235</v>
      </c>
    </row>
    <row r="595" spans="1:6" x14ac:dyDescent="0.4">
      <c r="A595" s="13" t="s">
        <v>9</v>
      </c>
      <c r="B595" s="13">
        <v>2019</v>
      </c>
      <c r="C595" s="13" t="s">
        <v>78</v>
      </c>
      <c r="D595" s="19" t="s">
        <v>237</v>
      </c>
      <c r="E595" s="18">
        <v>3133700</v>
      </c>
      <c r="F595" s="20">
        <v>1.5124239130644623</v>
      </c>
    </row>
    <row r="596" spans="1:6" x14ac:dyDescent="0.4">
      <c r="A596" s="13" t="s">
        <v>9</v>
      </c>
      <c r="B596" s="13">
        <v>2020</v>
      </c>
      <c r="C596" s="13" t="s">
        <v>78</v>
      </c>
      <c r="D596" s="19" t="s">
        <v>237</v>
      </c>
      <c r="E596" s="18">
        <v>2960300</v>
      </c>
      <c r="F596" s="20">
        <v>1.4191601724296627</v>
      </c>
    </row>
    <row r="597" spans="1:6" x14ac:dyDescent="0.4">
      <c r="A597" s="13" t="s">
        <v>9</v>
      </c>
      <c r="B597" s="13">
        <v>2021</v>
      </c>
      <c r="C597" s="13" t="s">
        <v>78</v>
      </c>
      <c r="D597" s="19" t="s">
        <v>237</v>
      </c>
      <c r="E597" s="18">
        <v>3065200</v>
      </c>
      <c r="F597" s="20">
        <v>1.4619839807536286</v>
      </c>
    </row>
    <row r="598" spans="1:6" x14ac:dyDescent="0.4">
      <c r="A598" s="13" t="s">
        <v>10</v>
      </c>
      <c r="B598" s="13">
        <v>2018</v>
      </c>
      <c r="C598" s="13" t="s">
        <v>78</v>
      </c>
      <c r="D598" s="19" t="s">
        <v>237</v>
      </c>
      <c r="E598" s="18">
        <v>1945600</v>
      </c>
      <c r="F598" s="20">
        <v>1.5018325197377969</v>
      </c>
    </row>
    <row r="599" spans="1:6" x14ac:dyDescent="0.4">
      <c r="A599" s="13" t="s">
        <v>10</v>
      </c>
      <c r="B599" s="13">
        <v>2019</v>
      </c>
      <c r="C599" s="13" t="s">
        <v>78</v>
      </c>
      <c r="D599" s="19" t="s">
        <v>237</v>
      </c>
      <c r="E599" s="18">
        <v>1836500</v>
      </c>
      <c r="F599" s="20">
        <v>1.3683187821404037</v>
      </c>
    </row>
    <row r="600" spans="1:6" x14ac:dyDescent="0.4">
      <c r="A600" s="13" t="s">
        <v>10</v>
      </c>
      <c r="B600" s="13">
        <v>2020</v>
      </c>
      <c r="C600" s="13" t="s">
        <v>78</v>
      </c>
      <c r="D600" s="19" t="s">
        <v>237</v>
      </c>
      <c r="E600" s="18">
        <v>1733900</v>
      </c>
      <c r="F600" s="20">
        <v>1.279787782119433</v>
      </c>
    </row>
    <row r="601" spans="1:6" x14ac:dyDescent="0.4">
      <c r="A601" s="13" t="s">
        <v>10</v>
      </c>
      <c r="B601" s="13">
        <v>2021</v>
      </c>
      <c r="C601" s="13" t="s">
        <v>78</v>
      </c>
      <c r="D601" s="19" t="s">
        <v>237</v>
      </c>
      <c r="E601" s="18">
        <v>1809400</v>
      </c>
      <c r="F601" s="20">
        <v>1.3293141917183446</v>
      </c>
    </row>
    <row r="602" spans="1:6" x14ac:dyDescent="0.4">
      <c r="A602" s="13" t="s">
        <v>11</v>
      </c>
      <c r="B602" s="13">
        <v>2018</v>
      </c>
      <c r="C602" s="13" t="s">
        <v>78</v>
      </c>
      <c r="D602" s="19" t="s">
        <v>237</v>
      </c>
      <c r="E602" s="18">
        <v>4193100.0000000005</v>
      </c>
      <c r="F602" s="20">
        <v>1.4810421936844753</v>
      </c>
    </row>
    <row r="603" spans="1:6" x14ac:dyDescent="0.4">
      <c r="A603" s="13" t="s">
        <v>11</v>
      </c>
      <c r="B603" s="13">
        <v>2019</v>
      </c>
      <c r="C603" s="13" t="s">
        <v>78</v>
      </c>
      <c r="D603" s="19" t="s">
        <v>237</v>
      </c>
      <c r="E603" s="18">
        <v>3984000</v>
      </c>
      <c r="F603" s="20">
        <v>1.3962491225254166</v>
      </c>
    </row>
    <row r="604" spans="1:6" x14ac:dyDescent="0.4">
      <c r="A604" s="13" t="s">
        <v>11</v>
      </c>
      <c r="B604" s="13">
        <v>2020</v>
      </c>
      <c r="C604" s="13" t="s">
        <v>78</v>
      </c>
      <c r="D604" s="19" t="s">
        <v>237</v>
      </c>
      <c r="E604" s="18">
        <v>3792200</v>
      </c>
      <c r="F604" s="20">
        <v>1.3169524022521755</v>
      </c>
    </row>
    <row r="605" spans="1:6" x14ac:dyDescent="0.4">
      <c r="A605" s="13" t="s">
        <v>11</v>
      </c>
      <c r="B605" s="13">
        <v>2021</v>
      </c>
      <c r="C605" s="13" t="s">
        <v>78</v>
      </c>
      <c r="D605" s="19" t="s">
        <v>237</v>
      </c>
      <c r="E605" s="18">
        <v>3928800</v>
      </c>
      <c r="F605" s="20">
        <v>1.3601589206248532</v>
      </c>
    </row>
    <row r="606" spans="1:6" x14ac:dyDescent="0.4">
      <c r="A606" s="13" t="s">
        <v>12</v>
      </c>
      <c r="B606" s="13">
        <v>2018</v>
      </c>
      <c r="C606" s="13" t="s">
        <v>78</v>
      </c>
      <c r="D606" s="19" t="s">
        <v>237</v>
      </c>
      <c r="E606" s="18">
        <v>5198600</v>
      </c>
      <c r="F606" s="20">
        <v>1.4122623907782683</v>
      </c>
    </row>
    <row r="607" spans="1:6" x14ac:dyDescent="0.4">
      <c r="A607" s="13" t="s">
        <v>12</v>
      </c>
      <c r="B607" s="13">
        <v>2019</v>
      </c>
      <c r="C607" s="13" t="s">
        <v>78</v>
      </c>
      <c r="D607" s="19" t="s">
        <v>237</v>
      </c>
      <c r="E607" s="18">
        <v>4885900</v>
      </c>
      <c r="F607" s="20">
        <v>1.3298971962438753</v>
      </c>
    </row>
    <row r="608" spans="1:6" x14ac:dyDescent="0.4">
      <c r="A608" s="13" t="s">
        <v>12</v>
      </c>
      <c r="B608" s="13">
        <v>2020</v>
      </c>
      <c r="C608" s="13" t="s">
        <v>78</v>
      </c>
      <c r="D608" s="19" t="s">
        <v>237</v>
      </c>
      <c r="E608" s="18">
        <v>4656000</v>
      </c>
      <c r="F608" s="20">
        <v>1.255427783781685</v>
      </c>
    </row>
    <row r="609" spans="1:6" x14ac:dyDescent="0.4">
      <c r="A609" s="13" t="s">
        <v>12</v>
      </c>
      <c r="B609" s="13">
        <v>2021</v>
      </c>
      <c r="C609" s="13" t="s">
        <v>78</v>
      </c>
      <c r="D609" s="19" t="s">
        <v>237</v>
      </c>
      <c r="E609" s="18">
        <v>4823100</v>
      </c>
      <c r="F609" s="20">
        <v>1.2944270742475275</v>
      </c>
    </row>
    <row r="610" spans="1:6" x14ac:dyDescent="0.4">
      <c r="A610" s="13" t="s">
        <v>13</v>
      </c>
      <c r="B610" s="13">
        <v>2018</v>
      </c>
      <c r="C610" s="13" t="s">
        <v>78</v>
      </c>
      <c r="D610" s="19" t="s">
        <v>237</v>
      </c>
      <c r="E610" s="18">
        <v>625500</v>
      </c>
      <c r="F610" s="20">
        <v>1.6361325018833179</v>
      </c>
    </row>
    <row r="611" spans="1:6" x14ac:dyDescent="0.4">
      <c r="A611" s="13" t="s">
        <v>13</v>
      </c>
      <c r="B611" s="13">
        <v>2019</v>
      </c>
      <c r="C611" s="13" t="s">
        <v>78</v>
      </c>
      <c r="D611" s="19" t="s">
        <v>237</v>
      </c>
      <c r="E611" s="18">
        <v>592000</v>
      </c>
      <c r="F611" s="20">
        <v>1.5455627728231585</v>
      </c>
    </row>
    <row r="612" spans="1:6" x14ac:dyDescent="0.4">
      <c r="A612" s="13" t="s">
        <v>13</v>
      </c>
      <c r="B612" s="13">
        <v>2020</v>
      </c>
      <c r="C612" s="13" t="s">
        <v>78</v>
      </c>
      <c r="D612" s="19" t="s">
        <v>237</v>
      </c>
      <c r="E612" s="18">
        <v>563500</v>
      </c>
      <c r="F612" s="20">
        <v>1.4694071261682242</v>
      </c>
    </row>
    <row r="613" spans="1:6" x14ac:dyDescent="0.4">
      <c r="A613" s="13" t="s">
        <v>13</v>
      </c>
      <c r="B613" s="13">
        <v>2021</v>
      </c>
      <c r="C613" s="13" t="s">
        <v>78</v>
      </c>
      <c r="D613" s="19" t="s">
        <v>237</v>
      </c>
      <c r="E613" s="18">
        <v>591600</v>
      </c>
      <c r="F613" s="20">
        <v>1.5350285417747795</v>
      </c>
    </row>
    <row r="614" spans="1:6" x14ac:dyDescent="0.4">
      <c r="A614" s="13" t="s">
        <v>14</v>
      </c>
      <c r="B614" s="13">
        <v>2018</v>
      </c>
      <c r="C614" s="13" t="s">
        <v>78</v>
      </c>
      <c r="D614" s="19" t="s">
        <v>237</v>
      </c>
      <c r="E614" s="18">
        <v>4152200</v>
      </c>
      <c r="F614" s="20">
        <v>1.6422983792181738</v>
      </c>
    </row>
    <row r="615" spans="1:6" x14ac:dyDescent="0.4">
      <c r="A615" s="13" t="s">
        <v>14</v>
      </c>
      <c r="B615" s="13">
        <v>2019</v>
      </c>
      <c r="C615" s="13" t="s">
        <v>78</v>
      </c>
      <c r="D615" s="19" t="s">
        <v>237</v>
      </c>
      <c r="E615" s="18">
        <v>3932300</v>
      </c>
      <c r="F615" s="20">
        <v>1.5452258443276226</v>
      </c>
    </row>
    <row r="616" spans="1:6" x14ac:dyDescent="0.4">
      <c r="A616" s="13" t="s">
        <v>14</v>
      </c>
      <c r="B616" s="13">
        <v>2020</v>
      </c>
      <c r="C616" s="13" t="s">
        <v>78</v>
      </c>
      <c r="D616" s="19" t="s">
        <v>237</v>
      </c>
      <c r="E616" s="18">
        <v>3681100</v>
      </c>
      <c r="F616" s="20">
        <v>1.4362718034456321</v>
      </c>
    </row>
    <row r="617" spans="1:6" x14ac:dyDescent="0.4">
      <c r="A617" s="13" t="s">
        <v>14</v>
      </c>
      <c r="B617" s="13">
        <v>2021</v>
      </c>
      <c r="C617" s="13" t="s">
        <v>78</v>
      </c>
      <c r="D617" s="19" t="s">
        <v>237</v>
      </c>
      <c r="E617" s="18">
        <v>3812000</v>
      </c>
      <c r="F617" s="20">
        <v>1.4809928246441557</v>
      </c>
    </row>
    <row r="618" spans="1:6" x14ac:dyDescent="0.4">
      <c r="A618" s="13" t="s">
        <v>15</v>
      </c>
      <c r="B618" s="13">
        <v>2018</v>
      </c>
      <c r="C618" s="13" t="s">
        <v>78</v>
      </c>
      <c r="D618" s="19" t="s">
        <v>237</v>
      </c>
      <c r="E618" s="18">
        <v>2008800</v>
      </c>
      <c r="F618" s="20">
        <v>1.7980698139452451</v>
      </c>
    </row>
    <row r="619" spans="1:6" x14ac:dyDescent="0.4">
      <c r="A619" s="13" t="s">
        <v>15</v>
      </c>
      <c r="B619" s="13">
        <v>2019</v>
      </c>
      <c r="C619" s="13" t="s">
        <v>78</v>
      </c>
      <c r="D619" s="19" t="s">
        <v>237</v>
      </c>
      <c r="E619" s="18">
        <v>1890100</v>
      </c>
      <c r="F619" s="20">
        <v>1.6934301075943186</v>
      </c>
    </row>
    <row r="620" spans="1:6" x14ac:dyDescent="0.4">
      <c r="A620" s="13" t="s">
        <v>15</v>
      </c>
      <c r="B620" s="13">
        <v>2020</v>
      </c>
      <c r="C620" s="13" t="s">
        <v>78</v>
      </c>
      <c r="D620" s="19" t="s">
        <v>237</v>
      </c>
      <c r="E620" s="18">
        <v>1761500</v>
      </c>
      <c r="F620" s="20">
        <v>1.5767082199174545</v>
      </c>
    </row>
    <row r="621" spans="1:6" x14ac:dyDescent="0.4">
      <c r="A621" s="13" t="s">
        <v>15</v>
      </c>
      <c r="B621" s="13">
        <v>2021</v>
      </c>
      <c r="C621" s="13" t="s">
        <v>78</v>
      </c>
      <c r="D621" s="19" t="s">
        <v>237</v>
      </c>
      <c r="E621" s="18">
        <v>1810500</v>
      </c>
      <c r="F621" s="20">
        <v>1.6224979209084913</v>
      </c>
    </row>
    <row r="622" spans="1:6" x14ac:dyDescent="0.4">
      <c r="A622" s="13" t="s">
        <v>4</v>
      </c>
      <c r="B622" s="13">
        <v>2018</v>
      </c>
      <c r="C622" s="13" t="s">
        <v>78</v>
      </c>
      <c r="D622" s="19" t="s">
        <v>237</v>
      </c>
      <c r="E622" s="18">
        <v>26781000</v>
      </c>
      <c r="F622" s="20">
        <v>1.5587491452809381</v>
      </c>
    </row>
    <row r="623" spans="1:6" x14ac:dyDescent="0.4">
      <c r="A623" s="13" t="s">
        <v>4</v>
      </c>
      <c r="B623" s="13">
        <v>2019</v>
      </c>
      <c r="C623" s="13" t="s">
        <v>78</v>
      </c>
      <c r="D623" s="19" t="s">
        <v>237</v>
      </c>
      <c r="E623" s="18">
        <v>25406900</v>
      </c>
      <c r="F623" s="20">
        <v>1.4701226923967792</v>
      </c>
    </row>
    <row r="624" spans="1:6" x14ac:dyDescent="0.4">
      <c r="A624" s="13" t="s">
        <v>4</v>
      </c>
      <c r="B624" s="13">
        <v>2020</v>
      </c>
      <c r="C624" s="13" t="s">
        <v>78</v>
      </c>
      <c r="D624" s="19" t="s">
        <v>237</v>
      </c>
      <c r="E624" s="18">
        <v>23991400</v>
      </c>
      <c r="F624" s="20">
        <v>1.3782153009736848</v>
      </c>
    </row>
    <row r="625" spans="1:6" x14ac:dyDescent="0.4">
      <c r="A625" s="13" t="s">
        <v>4</v>
      </c>
      <c r="B625" s="13">
        <v>2021</v>
      </c>
      <c r="C625" s="13" t="s">
        <v>78</v>
      </c>
      <c r="D625" s="19" t="s">
        <v>237</v>
      </c>
      <c r="E625" s="18">
        <v>24855900</v>
      </c>
      <c r="F625" s="20">
        <v>1.4223353207920957</v>
      </c>
    </row>
    <row r="626" spans="1:6" x14ac:dyDescent="0.4">
      <c r="A626" s="13" t="s">
        <v>5</v>
      </c>
      <c r="B626" s="13">
        <v>2018</v>
      </c>
      <c r="C626" s="13" t="s">
        <v>81</v>
      </c>
      <c r="D626" s="19" t="s">
        <v>83</v>
      </c>
    </row>
    <row r="627" spans="1:6" x14ac:dyDescent="0.4">
      <c r="A627" s="13" t="s">
        <v>5</v>
      </c>
      <c r="B627" s="13">
        <v>2019</v>
      </c>
      <c r="C627" s="13" t="s">
        <v>81</v>
      </c>
      <c r="D627" s="19" t="s">
        <v>83</v>
      </c>
    </row>
    <row r="628" spans="1:6" x14ac:dyDescent="0.4">
      <c r="A628" s="13" t="s">
        <v>5</v>
      </c>
      <c r="B628" s="13">
        <v>2020</v>
      </c>
      <c r="C628" s="13" t="s">
        <v>81</v>
      </c>
      <c r="D628" s="19" t="s">
        <v>83</v>
      </c>
    </row>
    <row r="629" spans="1:6" x14ac:dyDescent="0.4">
      <c r="A629" s="13" t="s">
        <v>5</v>
      </c>
      <c r="B629" s="13">
        <v>2021</v>
      </c>
      <c r="C629" s="13" t="s">
        <v>81</v>
      </c>
      <c r="D629" s="19" t="s">
        <v>83</v>
      </c>
    </row>
    <row r="630" spans="1:6" x14ac:dyDescent="0.4">
      <c r="A630" s="13" t="s">
        <v>144</v>
      </c>
      <c r="B630" s="13">
        <v>2018</v>
      </c>
      <c r="C630" s="13" t="s">
        <v>81</v>
      </c>
      <c r="D630" s="19" t="s">
        <v>83</v>
      </c>
      <c r="E630" s="18">
        <v>69260</v>
      </c>
      <c r="F630" s="20">
        <v>0.10700359047566078</v>
      </c>
    </row>
    <row r="631" spans="1:6" x14ac:dyDescent="0.4">
      <c r="A631" s="13" t="s">
        <v>144</v>
      </c>
      <c r="B631" s="13">
        <v>2019</v>
      </c>
      <c r="C631" s="13" t="s">
        <v>81</v>
      </c>
      <c r="D631" s="19" t="s">
        <v>83</v>
      </c>
      <c r="E631" s="18">
        <v>53520</v>
      </c>
      <c r="F631" s="20">
        <v>8.2634419891550043E-2</v>
      </c>
    </row>
    <row r="632" spans="1:6" x14ac:dyDescent="0.4">
      <c r="A632" s="13" t="s">
        <v>144</v>
      </c>
      <c r="B632" s="13">
        <v>2020</v>
      </c>
      <c r="C632" s="13" t="s">
        <v>81</v>
      </c>
      <c r="D632" s="19" t="s">
        <v>83</v>
      </c>
      <c r="E632" s="18">
        <v>43290</v>
      </c>
      <c r="F632" s="20">
        <v>6.6604406137636796E-2</v>
      </c>
    </row>
    <row r="633" spans="1:6" x14ac:dyDescent="0.4">
      <c r="A633" s="13" t="s">
        <v>144</v>
      </c>
      <c r="B633" s="13">
        <v>2021</v>
      </c>
      <c r="C633" s="13" t="s">
        <v>81</v>
      </c>
      <c r="D633" s="19" t="s">
        <v>83</v>
      </c>
      <c r="E633" s="18">
        <v>42550</v>
      </c>
      <c r="F633" s="20">
        <v>6.5317337877148149E-2</v>
      </c>
    </row>
    <row r="634" spans="1:6" x14ac:dyDescent="0.4">
      <c r="A634" s="13" t="s">
        <v>6</v>
      </c>
      <c r="B634" s="13">
        <v>2018</v>
      </c>
      <c r="C634" s="13" t="s">
        <v>81</v>
      </c>
      <c r="D634" s="19" t="s">
        <v>83</v>
      </c>
    </row>
    <row r="635" spans="1:6" x14ac:dyDescent="0.4">
      <c r="A635" s="13" t="s">
        <v>6</v>
      </c>
      <c r="B635" s="13">
        <v>2019</v>
      </c>
      <c r="C635" s="13" t="s">
        <v>81</v>
      </c>
      <c r="D635" s="19" t="s">
        <v>83</v>
      </c>
    </row>
    <row r="636" spans="1:6" x14ac:dyDescent="0.4">
      <c r="A636" s="13" t="s">
        <v>6</v>
      </c>
      <c r="B636" s="13">
        <v>2020</v>
      </c>
      <c r="C636" s="13" t="s">
        <v>81</v>
      </c>
      <c r="D636" s="19" t="s">
        <v>83</v>
      </c>
    </row>
    <row r="637" spans="1:6" x14ac:dyDescent="0.4">
      <c r="A637" s="13" t="s">
        <v>6</v>
      </c>
      <c r="B637" s="13">
        <v>2021</v>
      </c>
      <c r="C637" s="13" t="s">
        <v>81</v>
      </c>
      <c r="D637" s="19" t="s">
        <v>83</v>
      </c>
    </row>
    <row r="638" spans="1:6" x14ac:dyDescent="0.4">
      <c r="A638" s="13" t="s">
        <v>7</v>
      </c>
      <c r="B638" s="13">
        <v>2018</v>
      </c>
      <c r="C638" s="13" t="s">
        <v>81</v>
      </c>
      <c r="D638" s="19" t="s">
        <v>83</v>
      </c>
    </row>
    <row r="639" spans="1:6" x14ac:dyDescent="0.4">
      <c r="A639" s="13" t="s">
        <v>7</v>
      </c>
      <c r="B639" s="13">
        <v>2019</v>
      </c>
      <c r="C639" s="13" t="s">
        <v>81</v>
      </c>
      <c r="D639" s="19" t="s">
        <v>83</v>
      </c>
    </row>
    <row r="640" spans="1:6" x14ac:dyDescent="0.4">
      <c r="A640" s="13" t="s">
        <v>7</v>
      </c>
      <c r="B640" s="13">
        <v>2020</v>
      </c>
      <c r="C640" s="13" t="s">
        <v>81</v>
      </c>
      <c r="D640" s="19" t="s">
        <v>83</v>
      </c>
    </row>
    <row r="641" spans="1:6" x14ac:dyDescent="0.4">
      <c r="A641" s="13" t="s">
        <v>7</v>
      </c>
      <c r="B641" s="13">
        <v>2021</v>
      </c>
      <c r="C641" s="13" t="s">
        <v>81</v>
      </c>
      <c r="D641" s="19" t="s">
        <v>83</v>
      </c>
    </row>
    <row r="642" spans="1:6" x14ac:dyDescent="0.4">
      <c r="A642" s="13" t="s">
        <v>8</v>
      </c>
      <c r="B642" s="13">
        <v>2018</v>
      </c>
      <c r="C642" s="13" t="s">
        <v>81</v>
      </c>
      <c r="D642" s="19" t="s">
        <v>83</v>
      </c>
    </row>
    <row r="643" spans="1:6" x14ac:dyDescent="0.4">
      <c r="A643" s="13" t="s">
        <v>8</v>
      </c>
      <c r="B643" s="13">
        <v>2019</v>
      </c>
      <c r="C643" s="13" t="s">
        <v>81</v>
      </c>
      <c r="D643" s="19" t="s">
        <v>83</v>
      </c>
    </row>
    <row r="644" spans="1:6" x14ac:dyDescent="0.4">
      <c r="A644" s="13" t="s">
        <v>8</v>
      </c>
      <c r="B644" s="13">
        <v>2020</v>
      </c>
      <c r="C644" s="13" t="s">
        <v>81</v>
      </c>
      <c r="D644" s="19" t="s">
        <v>83</v>
      </c>
    </row>
    <row r="645" spans="1:6" x14ac:dyDescent="0.4">
      <c r="A645" s="13" t="s">
        <v>8</v>
      </c>
      <c r="B645" s="13">
        <v>2021</v>
      </c>
      <c r="C645" s="13" t="s">
        <v>81</v>
      </c>
      <c r="D645" s="19" t="s">
        <v>83</v>
      </c>
    </row>
    <row r="646" spans="1:6" x14ac:dyDescent="0.4">
      <c r="A646" s="13" t="s">
        <v>9</v>
      </c>
      <c r="B646" s="13">
        <v>2018</v>
      </c>
      <c r="C646" s="13" t="s">
        <v>81</v>
      </c>
      <c r="D646" s="19" t="s">
        <v>83</v>
      </c>
    </row>
    <row r="647" spans="1:6" x14ac:dyDescent="0.4">
      <c r="A647" s="13" t="s">
        <v>9</v>
      </c>
      <c r="B647" s="13">
        <v>2019</v>
      </c>
      <c r="C647" s="13" t="s">
        <v>81</v>
      </c>
      <c r="D647" s="19" t="s">
        <v>83</v>
      </c>
    </row>
    <row r="648" spans="1:6" x14ac:dyDescent="0.4">
      <c r="A648" s="13" t="s">
        <v>9</v>
      </c>
      <c r="B648" s="13">
        <v>2020</v>
      </c>
      <c r="C648" s="13" t="s">
        <v>81</v>
      </c>
      <c r="D648" s="19" t="s">
        <v>83</v>
      </c>
      <c r="E648" s="18">
        <v>6450</v>
      </c>
      <c r="F648" s="20">
        <v>3.0921133372196485E-3</v>
      </c>
    </row>
    <row r="649" spans="1:6" x14ac:dyDescent="0.4">
      <c r="A649" s="13" t="s">
        <v>9</v>
      </c>
      <c r="B649" s="13">
        <v>2021</v>
      </c>
      <c r="C649" s="13" t="s">
        <v>81</v>
      </c>
      <c r="D649" s="19" t="s">
        <v>83</v>
      </c>
    </row>
    <row r="650" spans="1:6" x14ac:dyDescent="0.4">
      <c r="A650" s="13" t="s">
        <v>10</v>
      </c>
      <c r="B650" s="13">
        <v>2018</v>
      </c>
      <c r="C650" s="13" t="s">
        <v>81</v>
      </c>
      <c r="D650" s="19" t="s">
        <v>83</v>
      </c>
      <c r="E650" s="18">
        <v>230</v>
      </c>
      <c r="F650" s="20">
        <v>1.775398229542009E-4</v>
      </c>
    </row>
    <row r="651" spans="1:6" x14ac:dyDescent="0.4">
      <c r="A651" s="13" t="s">
        <v>10</v>
      </c>
      <c r="B651" s="13">
        <v>2019</v>
      </c>
      <c r="C651" s="13" t="s">
        <v>81</v>
      </c>
      <c r="D651" s="19" t="s">
        <v>83</v>
      </c>
      <c r="E651" s="18">
        <v>170</v>
      </c>
      <c r="F651" s="20">
        <v>1.2666168960733386E-4</v>
      </c>
    </row>
    <row r="652" spans="1:6" x14ac:dyDescent="0.4">
      <c r="A652" s="13" t="s">
        <v>10</v>
      </c>
      <c r="B652" s="13">
        <v>2020</v>
      </c>
      <c r="C652" s="13" t="s">
        <v>81</v>
      </c>
      <c r="D652" s="19" t="s">
        <v>83</v>
      </c>
      <c r="E652" s="18">
        <v>140</v>
      </c>
      <c r="F652" s="20">
        <v>1.0333369254093121E-4</v>
      </c>
    </row>
    <row r="653" spans="1:6" x14ac:dyDescent="0.4">
      <c r="A653" s="13" t="s">
        <v>10</v>
      </c>
      <c r="B653" s="13">
        <v>2021</v>
      </c>
      <c r="C653" s="13" t="s">
        <v>81</v>
      </c>
      <c r="D653" s="19" t="s">
        <v>83</v>
      </c>
      <c r="E653" s="18">
        <v>140</v>
      </c>
      <c r="F653" s="20">
        <v>1.0285397747350959E-4</v>
      </c>
    </row>
    <row r="654" spans="1:6" x14ac:dyDescent="0.4">
      <c r="A654" s="13" t="s">
        <v>11</v>
      </c>
      <c r="B654" s="13">
        <v>2018</v>
      </c>
      <c r="C654" s="13" t="s">
        <v>81</v>
      </c>
      <c r="D654" s="19" t="s">
        <v>83</v>
      </c>
    </row>
    <row r="655" spans="1:6" x14ac:dyDescent="0.4">
      <c r="A655" s="13" t="s">
        <v>11</v>
      </c>
      <c r="B655" s="13">
        <v>2019</v>
      </c>
      <c r="C655" s="13" t="s">
        <v>81</v>
      </c>
      <c r="D655" s="19" t="s">
        <v>83</v>
      </c>
      <c r="E655" s="18">
        <v>77610</v>
      </c>
      <c r="F655" s="20">
        <v>2.7199521686545578E-2</v>
      </c>
    </row>
    <row r="656" spans="1:6" x14ac:dyDescent="0.4">
      <c r="A656" s="13" t="s">
        <v>11</v>
      </c>
      <c r="B656" s="13">
        <v>2020</v>
      </c>
      <c r="C656" s="13" t="s">
        <v>81</v>
      </c>
      <c r="D656" s="19" t="s">
        <v>83</v>
      </c>
    </row>
    <row r="657" spans="1:6" x14ac:dyDescent="0.4">
      <c r="A657" s="13" t="s">
        <v>11</v>
      </c>
      <c r="B657" s="13">
        <v>2021</v>
      </c>
      <c r="C657" s="13" t="s">
        <v>81</v>
      </c>
      <c r="D657" s="19" t="s">
        <v>83</v>
      </c>
    </row>
    <row r="658" spans="1:6" x14ac:dyDescent="0.4">
      <c r="A658" s="13" t="s">
        <v>12</v>
      </c>
      <c r="B658" s="13">
        <v>2018</v>
      </c>
      <c r="C658" s="13" t="s">
        <v>81</v>
      </c>
      <c r="D658" s="19" t="s">
        <v>83</v>
      </c>
    </row>
    <row r="659" spans="1:6" x14ac:dyDescent="0.4">
      <c r="A659" s="13" t="s">
        <v>12</v>
      </c>
      <c r="B659" s="13">
        <v>2019</v>
      </c>
      <c r="C659" s="13" t="s">
        <v>81</v>
      </c>
      <c r="D659" s="19" t="s">
        <v>83</v>
      </c>
    </row>
    <row r="660" spans="1:6" x14ac:dyDescent="0.4">
      <c r="A660" s="13" t="s">
        <v>12</v>
      </c>
      <c r="B660" s="13">
        <v>2020</v>
      </c>
      <c r="C660" s="13" t="s">
        <v>81</v>
      </c>
      <c r="D660" s="19" t="s">
        <v>83</v>
      </c>
      <c r="E660" s="18">
        <v>33450</v>
      </c>
      <c r="F660" s="20">
        <v>9.0193426476583675E-3</v>
      </c>
    </row>
    <row r="661" spans="1:6" x14ac:dyDescent="0.4">
      <c r="A661" s="13" t="s">
        <v>12</v>
      </c>
      <c r="B661" s="13">
        <v>2021</v>
      </c>
      <c r="C661" s="13" t="s">
        <v>81</v>
      </c>
      <c r="D661" s="19" t="s">
        <v>83</v>
      </c>
      <c r="E661" s="18">
        <v>44860</v>
      </c>
      <c r="F661" s="20">
        <v>1.2039559318849721E-2</v>
      </c>
    </row>
    <row r="662" spans="1:6" x14ac:dyDescent="0.4">
      <c r="A662" s="13" t="s">
        <v>13</v>
      </c>
      <c r="B662" s="13">
        <v>2018</v>
      </c>
      <c r="C662" s="13" t="s">
        <v>81</v>
      </c>
      <c r="D662" s="19" t="s">
        <v>83</v>
      </c>
    </row>
    <row r="663" spans="1:6" x14ac:dyDescent="0.4">
      <c r="A663" s="13" t="s">
        <v>13</v>
      </c>
      <c r="B663" s="13">
        <v>2019</v>
      </c>
      <c r="C663" s="13" t="s">
        <v>81</v>
      </c>
      <c r="D663" s="19" t="s">
        <v>83</v>
      </c>
    </row>
    <row r="664" spans="1:6" x14ac:dyDescent="0.4">
      <c r="A664" s="13" t="s">
        <v>13</v>
      </c>
      <c r="B664" s="13">
        <v>2020</v>
      </c>
      <c r="C664" s="13" t="s">
        <v>81</v>
      </c>
      <c r="D664" s="19" t="s">
        <v>83</v>
      </c>
    </row>
    <row r="665" spans="1:6" x14ac:dyDescent="0.4">
      <c r="A665" s="13" t="s">
        <v>13</v>
      </c>
      <c r="B665" s="13">
        <v>2021</v>
      </c>
      <c r="C665" s="13" t="s">
        <v>81</v>
      </c>
      <c r="D665" s="19" t="s">
        <v>83</v>
      </c>
    </row>
    <row r="666" spans="1:6" x14ac:dyDescent="0.4">
      <c r="A666" s="13" t="s">
        <v>14</v>
      </c>
      <c r="B666" s="13">
        <v>2018</v>
      </c>
      <c r="C666" s="13" t="s">
        <v>81</v>
      </c>
      <c r="D666" s="19" t="s">
        <v>83</v>
      </c>
      <c r="E666" s="18">
        <v>14370</v>
      </c>
      <c r="F666" s="20">
        <v>5.6836924303658685E-3</v>
      </c>
    </row>
    <row r="667" spans="1:6" x14ac:dyDescent="0.4">
      <c r="A667" s="13" t="s">
        <v>14</v>
      </c>
      <c r="B667" s="13">
        <v>2019</v>
      </c>
      <c r="C667" s="13" t="s">
        <v>81</v>
      </c>
      <c r="D667" s="19" t="s">
        <v>83</v>
      </c>
      <c r="E667" s="18">
        <v>11340</v>
      </c>
      <c r="F667" s="20">
        <v>4.4561353596305571E-3</v>
      </c>
    </row>
    <row r="668" spans="1:6" x14ac:dyDescent="0.4">
      <c r="A668" s="13" t="s">
        <v>14</v>
      </c>
      <c r="B668" s="13">
        <v>2020</v>
      </c>
      <c r="C668" s="13" t="s">
        <v>81</v>
      </c>
      <c r="D668" s="19" t="s">
        <v>83</v>
      </c>
      <c r="E668" s="18">
        <v>8730</v>
      </c>
      <c r="F668" s="20">
        <v>3.4062244557551734E-3</v>
      </c>
    </row>
    <row r="669" spans="1:6" x14ac:dyDescent="0.4">
      <c r="A669" s="13" t="s">
        <v>14</v>
      </c>
      <c r="B669" s="13">
        <v>2021</v>
      </c>
      <c r="C669" s="13" t="s">
        <v>81</v>
      </c>
      <c r="D669" s="19" t="s">
        <v>83</v>
      </c>
      <c r="E669" s="18">
        <v>9380</v>
      </c>
      <c r="F669" s="20">
        <v>3.6442058486784315E-3</v>
      </c>
    </row>
    <row r="670" spans="1:6" x14ac:dyDescent="0.4">
      <c r="A670" s="13" t="s">
        <v>15</v>
      </c>
      <c r="B670" s="13">
        <v>2018</v>
      </c>
      <c r="C670" s="13" t="s">
        <v>81</v>
      </c>
      <c r="D670" s="19" t="s">
        <v>83</v>
      </c>
    </row>
    <row r="671" spans="1:6" x14ac:dyDescent="0.4">
      <c r="A671" s="13" t="s">
        <v>15</v>
      </c>
      <c r="B671" s="13">
        <v>2019</v>
      </c>
      <c r="C671" s="13" t="s">
        <v>81</v>
      </c>
      <c r="D671" s="19" t="s">
        <v>83</v>
      </c>
      <c r="E671" s="18">
        <v>20640</v>
      </c>
      <c r="F671" s="20">
        <v>1.8492353537244981E-2</v>
      </c>
    </row>
    <row r="672" spans="1:6" x14ac:dyDescent="0.4">
      <c r="A672" s="13" t="s">
        <v>15</v>
      </c>
      <c r="B672" s="13">
        <v>2020</v>
      </c>
      <c r="C672" s="13" t="s">
        <v>81</v>
      </c>
      <c r="D672" s="19" t="s">
        <v>83</v>
      </c>
      <c r="E672" s="18">
        <v>18040</v>
      </c>
      <c r="F672" s="20">
        <v>1.6147497182691387E-2</v>
      </c>
    </row>
    <row r="673" spans="1:6" x14ac:dyDescent="0.4">
      <c r="A673" s="13" t="s">
        <v>15</v>
      </c>
      <c r="B673" s="13">
        <v>2021</v>
      </c>
      <c r="C673" s="13" t="s">
        <v>81</v>
      </c>
      <c r="D673" s="19" t="s">
        <v>83</v>
      </c>
      <c r="E673" s="18">
        <v>18640</v>
      </c>
      <c r="F673" s="20">
        <v>1.6704424880273006E-2</v>
      </c>
    </row>
    <row r="674" spans="1:6" x14ac:dyDescent="0.4">
      <c r="A674" s="13" t="s">
        <v>4</v>
      </c>
      <c r="B674" s="13">
        <v>2018</v>
      </c>
      <c r="C674" s="13" t="s">
        <v>81</v>
      </c>
      <c r="D674" s="19" t="s">
        <v>83</v>
      </c>
      <c r="E674" s="18">
        <v>1515950</v>
      </c>
      <c r="F674" s="20">
        <v>8.8233664418380126E-2</v>
      </c>
    </row>
    <row r="675" spans="1:6" x14ac:dyDescent="0.4">
      <c r="A675" s="13" t="s">
        <v>4</v>
      </c>
      <c r="B675" s="13">
        <v>2019</v>
      </c>
      <c r="C675" s="13" t="s">
        <v>81</v>
      </c>
      <c r="D675" s="19" t="s">
        <v>83</v>
      </c>
      <c r="E675" s="18">
        <v>1152060</v>
      </c>
      <c r="F675" s="20">
        <v>6.666179459133674E-2</v>
      </c>
    </row>
    <row r="676" spans="1:6" x14ac:dyDescent="0.4">
      <c r="A676" s="13" t="s">
        <v>4</v>
      </c>
      <c r="B676" s="13">
        <v>2020</v>
      </c>
      <c r="C676" s="13" t="s">
        <v>81</v>
      </c>
      <c r="D676" s="19" t="s">
        <v>83</v>
      </c>
      <c r="E676" s="18">
        <v>841260</v>
      </c>
      <c r="F676" s="20">
        <v>4.8327209087303036E-2</v>
      </c>
    </row>
    <row r="677" spans="1:6" x14ac:dyDescent="0.4">
      <c r="A677" s="13" t="s">
        <v>4</v>
      </c>
      <c r="B677" s="13">
        <v>2021</v>
      </c>
      <c r="C677" s="13" t="s">
        <v>81</v>
      </c>
      <c r="D677" s="19" t="s">
        <v>83</v>
      </c>
      <c r="E677" s="18">
        <v>837140</v>
      </c>
      <c r="F677" s="20">
        <v>4.7903869521839684E-2</v>
      </c>
    </row>
    <row r="679" spans="1:6" x14ac:dyDescent="0.4">
      <c r="A679" s="13" t="s">
        <v>250</v>
      </c>
    </row>
    <row r="681" spans="1:6" x14ac:dyDescent="0.4">
      <c r="A681" s="15" t="s">
        <v>139</v>
      </c>
    </row>
    <row r="682" spans="1:6" x14ac:dyDescent="0.4">
      <c r="A682" s="13" t="s">
        <v>196</v>
      </c>
    </row>
    <row r="683" spans="1:6" x14ac:dyDescent="0.4">
      <c r="A683" s="13" t="s">
        <v>197</v>
      </c>
    </row>
    <row r="684" spans="1:6" x14ac:dyDescent="0.4">
      <c r="A684" s="13" t="s">
        <v>143</v>
      </c>
    </row>
    <row r="685" spans="1:6" x14ac:dyDescent="0.4">
      <c r="A685" s="13" t="s">
        <v>198</v>
      </c>
    </row>
    <row r="686" spans="1:6" x14ac:dyDescent="0.4">
      <c r="A686" s="13" t="s">
        <v>199</v>
      </c>
    </row>
    <row r="687" spans="1:6" x14ac:dyDescent="0.4">
      <c r="A687" s="13" t="s">
        <v>159</v>
      </c>
    </row>
    <row r="688" spans="1:6" x14ac:dyDescent="0.4">
      <c r="A688" s="13" t="s">
        <v>158</v>
      </c>
    </row>
  </sheetData>
  <autoFilter ref="A1:F508" xr:uid="{97A8C941-6D1A-48C8-9B3E-CB60214CC6BA}"/>
  <sortState xmlns:xlrd2="http://schemas.microsoft.com/office/spreadsheetml/2017/richdata2" ref="A2:F529">
    <sortCondition ref="A2:A529"/>
    <sortCondition ref="B2:B529"/>
    <sortCondition ref="C2:C529"/>
    <sortCondition ref="D2:D529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DD6C5-BF01-4443-8045-EC7940FC6CAC}">
  <dimension ref="A1:C71"/>
  <sheetViews>
    <sheetView topLeftCell="A40" workbookViewId="0">
      <selection activeCell="G18" sqref="G18"/>
    </sheetView>
  </sheetViews>
  <sheetFormatPr defaultRowHeight="14.25" x14ac:dyDescent="0.45"/>
  <cols>
    <col min="1" max="1" width="30.1328125" customWidth="1"/>
    <col min="3" max="3" width="31.33203125" customWidth="1"/>
    <col min="5" max="5" width="11.19921875" customWidth="1"/>
  </cols>
  <sheetData>
    <row r="1" spans="1:3" x14ac:dyDescent="0.45">
      <c r="A1" s="5" t="s">
        <v>1</v>
      </c>
      <c r="B1" s="5" t="s">
        <v>2</v>
      </c>
      <c r="C1" s="5" t="s">
        <v>173</v>
      </c>
    </row>
    <row r="2" spans="1:3" x14ac:dyDescent="0.45">
      <c r="A2" t="s">
        <v>6</v>
      </c>
      <c r="B2">
        <v>2018</v>
      </c>
      <c r="C2" s="3">
        <v>4.7169999999999996</v>
      </c>
    </row>
    <row r="3" spans="1:3" x14ac:dyDescent="0.45">
      <c r="A3" t="s">
        <v>8</v>
      </c>
      <c r="B3">
        <v>2018</v>
      </c>
      <c r="C3" s="3">
        <v>11.487</v>
      </c>
    </row>
    <row r="4" spans="1:3" x14ac:dyDescent="0.45">
      <c r="A4" t="s">
        <v>144</v>
      </c>
      <c r="B4">
        <v>2018</v>
      </c>
      <c r="C4" s="3">
        <v>7.6710000000000003</v>
      </c>
    </row>
    <row r="5" spans="1:3" x14ac:dyDescent="0.45">
      <c r="A5" t="s">
        <v>9</v>
      </c>
      <c r="B5">
        <v>2018</v>
      </c>
      <c r="C5" s="3">
        <v>15.032</v>
      </c>
    </row>
    <row r="6" spans="1:3" x14ac:dyDescent="0.45">
      <c r="A6" t="s">
        <v>5</v>
      </c>
      <c r="B6">
        <v>2018</v>
      </c>
      <c r="C6" s="3">
        <v>11.071999999999999</v>
      </c>
    </row>
    <row r="7" spans="1:3" x14ac:dyDescent="0.45">
      <c r="A7" t="s">
        <v>15</v>
      </c>
      <c r="B7">
        <v>2018</v>
      </c>
      <c r="C7" s="3">
        <v>7.3070000000000004</v>
      </c>
    </row>
    <row r="8" spans="1:3" x14ac:dyDescent="0.45">
      <c r="A8" t="s">
        <v>14</v>
      </c>
      <c r="B8">
        <v>2018</v>
      </c>
      <c r="C8" s="3">
        <v>20.268999999999998</v>
      </c>
    </row>
    <row r="9" spans="1:3" x14ac:dyDescent="0.45">
      <c r="A9" t="s">
        <v>11</v>
      </c>
      <c r="B9">
        <v>2018</v>
      </c>
      <c r="C9" s="3">
        <v>17.050999999999998</v>
      </c>
    </row>
    <row r="10" spans="1:3" x14ac:dyDescent="0.45">
      <c r="A10" t="s">
        <v>7</v>
      </c>
      <c r="B10">
        <v>2018</v>
      </c>
      <c r="C10" s="3">
        <v>9.6349999999999998</v>
      </c>
    </row>
    <row r="11" spans="1:3" x14ac:dyDescent="0.45">
      <c r="A11" t="s">
        <v>10</v>
      </c>
      <c r="B11">
        <v>2018</v>
      </c>
      <c r="C11" s="3">
        <v>4.8029999999999999</v>
      </c>
    </row>
    <row r="12" spans="1:3" x14ac:dyDescent="0.45">
      <c r="A12" t="s">
        <v>13</v>
      </c>
      <c r="B12">
        <v>2018</v>
      </c>
      <c r="C12" s="3">
        <v>5.7080000000000002</v>
      </c>
    </row>
    <row r="13" spans="1:3" x14ac:dyDescent="0.45">
      <c r="A13" t="s">
        <v>12</v>
      </c>
      <c r="B13">
        <v>2018</v>
      </c>
      <c r="C13" s="3">
        <v>20.757999999999999</v>
      </c>
    </row>
    <row r="14" spans="1:3" x14ac:dyDescent="0.45">
      <c r="A14" t="s">
        <v>4</v>
      </c>
      <c r="B14">
        <v>2018</v>
      </c>
      <c r="C14" s="3">
        <v>147.66300000000001</v>
      </c>
    </row>
    <row r="15" spans="1:3" x14ac:dyDescent="0.45">
      <c r="A15" t="s">
        <v>6</v>
      </c>
      <c r="B15">
        <v>2019</v>
      </c>
      <c r="C15" s="3">
        <v>4.9539999999999997</v>
      </c>
    </row>
    <row r="16" spans="1:3" x14ac:dyDescent="0.45">
      <c r="A16" t="s">
        <v>8</v>
      </c>
      <c r="B16">
        <v>2019</v>
      </c>
      <c r="C16" s="3">
        <v>12.58</v>
      </c>
    </row>
    <row r="17" spans="1:3" x14ac:dyDescent="0.45">
      <c r="A17" t="s">
        <v>144</v>
      </c>
      <c r="B17">
        <v>2019</v>
      </c>
      <c r="C17" s="3">
        <v>8.2330000000000005</v>
      </c>
    </row>
    <row r="18" spans="1:3" x14ac:dyDescent="0.45">
      <c r="A18" t="s">
        <v>9</v>
      </c>
      <c r="B18">
        <v>2019</v>
      </c>
      <c r="C18" s="3">
        <v>16.216999999999999</v>
      </c>
    </row>
    <row r="19" spans="1:3" x14ac:dyDescent="0.45">
      <c r="A19" t="s">
        <v>5</v>
      </c>
      <c r="B19">
        <v>2019</v>
      </c>
      <c r="C19" s="3">
        <v>12.026999999999999</v>
      </c>
    </row>
    <row r="20" spans="1:3" x14ac:dyDescent="0.45">
      <c r="A20" t="s">
        <v>15</v>
      </c>
      <c r="B20">
        <v>2019</v>
      </c>
      <c r="C20" s="3">
        <v>7.1989999999999998</v>
      </c>
    </row>
    <row r="21" spans="1:3" x14ac:dyDescent="0.45">
      <c r="A21" t="s">
        <v>14</v>
      </c>
      <c r="B21">
        <v>2019</v>
      </c>
      <c r="C21" s="3">
        <v>25.709</v>
      </c>
    </row>
    <row r="22" spans="1:3" x14ac:dyDescent="0.45">
      <c r="A22" t="s">
        <v>11</v>
      </c>
      <c r="B22">
        <v>2019</v>
      </c>
      <c r="C22" s="3">
        <v>20.395</v>
      </c>
    </row>
    <row r="23" spans="1:3" x14ac:dyDescent="0.45">
      <c r="A23" t="s">
        <v>7</v>
      </c>
      <c r="B23">
        <v>2019</v>
      </c>
      <c r="C23" s="3">
        <v>11.446</v>
      </c>
    </row>
    <row r="24" spans="1:3" x14ac:dyDescent="0.45">
      <c r="A24" t="s">
        <v>10</v>
      </c>
      <c r="B24">
        <v>2019</v>
      </c>
      <c r="C24" s="3">
        <v>6.476</v>
      </c>
    </row>
    <row r="25" spans="1:3" x14ac:dyDescent="0.45">
      <c r="A25" t="s">
        <v>13</v>
      </c>
      <c r="B25">
        <v>2019</v>
      </c>
      <c r="C25" s="3">
        <v>7.4669999999999996</v>
      </c>
    </row>
    <row r="26" spans="1:3" x14ac:dyDescent="0.45">
      <c r="A26" t="s">
        <v>12</v>
      </c>
      <c r="B26">
        <v>2019</v>
      </c>
      <c r="C26" s="3">
        <v>24.475999999999999</v>
      </c>
    </row>
    <row r="27" spans="1:3" x14ac:dyDescent="0.45">
      <c r="A27" t="s">
        <v>4</v>
      </c>
      <c r="B27">
        <v>2019</v>
      </c>
      <c r="C27" s="3">
        <v>169.351</v>
      </c>
    </row>
    <row r="28" spans="1:3" x14ac:dyDescent="0.45">
      <c r="A28" t="s">
        <v>6</v>
      </c>
      <c r="B28">
        <v>2020</v>
      </c>
      <c r="C28" s="3">
        <v>6.367</v>
      </c>
    </row>
    <row r="29" spans="1:3" x14ac:dyDescent="0.45">
      <c r="A29" t="s">
        <v>8</v>
      </c>
      <c r="B29">
        <v>2020</v>
      </c>
      <c r="C29" s="3">
        <v>14.417999999999999</v>
      </c>
    </row>
    <row r="30" spans="1:3" x14ac:dyDescent="0.45">
      <c r="A30" t="s">
        <v>144</v>
      </c>
      <c r="B30">
        <v>2020</v>
      </c>
      <c r="C30" s="3">
        <v>9.08</v>
      </c>
    </row>
    <row r="31" spans="1:3" x14ac:dyDescent="0.45">
      <c r="A31" t="s">
        <v>9</v>
      </c>
      <c r="B31">
        <v>2020</v>
      </c>
      <c r="C31" s="3">
        <v>17.509</v>
      </c>
    </row>
    <row r="32" spans="1:3" x14ac:dyDescent="0.45">
      <c r="A32" t="s">
        <v>5</v>
      </c>
      <c r="B32">
        <v>2020</v>
      </c>
      <c r="C32" s="3">
        <v>13.243</v>
      </c>
    </row>
    <row r="33" spans="1:3" x14ac:dyDescent="0.45">
      <c r="A33" t="s">
        <v>15</v>
      </c>
      <c r="B33">
        <v>2020</v>
      </c>
      <c r="C33" s="3">
        <v>8.1539999999999999</v>
      </c>
    </row>
    <row r="34" spans="1:3" x14ac:dyDescent="0.45">
      <c r="A34" t="s">
        <v>14</v>
      </c>
      <c r="B34">
        <v>2020</v>
      </c>
      <c r="C34" s="3">
        <v>28.183</v>
      </c>
    </row>
    <row r="35" spans="1:3" x14ac:dyDescent="0.45">
      <c r="A35" t="s">
        <v>11</v>
      </c>
      <c r="B35">
        <v>2020</v>
      </c>
      <c r="C35" s="3">
        <v>24.288</v>
      </c>
    </row>
    <row r="36" spans="1:3" x14ac:dyDescent="0.45">
      <c r="A36" t="s">
        <v>7</v>
      </c>
      <c r="B36">
        <v>2020</v>
      </c>
      <c r="C36" s="3">
        <v>11.939</v>
      </c>
    </row>
    <row r="37" spans="1:3" x14ac:dyDescent="0.45">
      <c r="A37" t="s">
        <v>10</v>
      </c>
      <c r="B37">
        <v>2020</v>
      </c>
      <c r="C37" s="3">
        <v>7.4829999999999997</v>
      </c>
    </row>
    <row r="38" spans="1:3" x14ac:dyDescent="0.45">
      <c r="A38" t="s">
        <v>13</v>
      </c>
      <c r="B38">
        <v>2020</v>
      </c>
      <c r="C38" s="3">
        <v>8.5269999999999992</v>
      </c>
    </row>
    <row r="39" spans="1:3" x14ac:dyDescent="0.45">
      <c r="A39" t="s">
        <v>12</v>
      </c>
      <c r="B39">
        <v>2020</v>
      </c>
      <c r="C39" s="3">
        <v>26.190999999999999</v>
      </c>
    </row>
    <row r="40" spans="1:3" x14ac:dyDescent="0.45">
      <c r="A40" t="s">
        <v>4</v>
      </c>
      <c r="B40">
        <v>2020</v>
      </c>
      <c r="C40" s="3">
        <v>193.41</v>
      </c>
    </row>
    <row r="41" spans="1:3" x14ac:dyDescent="0.45">
      <c r="A41" t="s">
        <v>6</v>
      </c>
      <c r="B41">
        <v>2021</v>
      </c>
      <c r="C41" s="3">
        <v>7.9160000000000004</v>
      </c>
    </row>
    <row r="42" spans="1:3" x14ac:dyDescent="0.45">
      <c r="A42" t="s">
        <v>8</v>
      </c>
      <c r="B42">
        <v>2021</v>
      </c>
      <c r="C42" s="3">
        <v>14.557</v>
      </c>
    </row>
    <row r="43" spans="1:3" x14ac:dyDescent="0.45">
      <c r="A43" t="s">
        <v>144</v>
      </c>
      <c r="B43">
        <v>2021</v>
      </c>
      <c r="C43" s="3">
        <v>11.667</v>
      </c>
    </row>
    <row r="44" spans="1:3" x14ac:dyDescent="0.45">
      <c r="A44" t="s">
        <v>9</v>
      </c>
      <c r="B44">
        <v>2021</v>
      </c>
      <c r="C44" s="3">
        <v>18.445</v>
      </c>
    </row>
    <row r="45" spans="1:3" x14ac:dyDescent="0.45">
      <c r="A45" t="s">
        <v>5</v>
      </c>
      <c r="B45">
        <v>2021</v>
      </c>
      <c r="C45" s="3">
        <v>15.715</v>
      </c>
    </row>
    <row r="46" spans="1:3" x14ac:dyDescent="0.45">
      <c r="A46" t="s">
        <v>15</v>
      </c>
      <c r="B46">
        <v>2021</v>
      </c>
      <c r="C46" s="3">
        <v>9.6790000000000003</v>
      </c>
    </row>
    <row r="47" spans="1:3" x14ac:dyDescent="0.45">
      <c r="A47" t="s">
        <v>14</v>
      </c>
      <c r="B47">
        <v>2021</v>
      </c>
      <c r="C47" s="3">
        <v>29.745000000000001</v>
      </c>
    </row>
    <row r="48" spans="1:3" x14ac:dyDescent="0.45">
      <c r="A48" t="s">
        <v>11</v>
      </c>
      <c r="B48">
        <v>2021</v>
      </c>
      <c r="C48" s="3">
        <v>26.673999999999999</v>
      </c>
    </row>
    <row r="49" spans="1:3" x14ac:dyDescent="0.45">
      <c r="A49" t="s">
        <v>7</v>
      </c>
      <c r="B49">
        <v>2021</v>
      </c>
      <c r="C49" s="3">
        <v>12.419</v>
      </c>
    </row>
    <row r="50" spans="1:3" x14ac:dyDescent="0.45">
      <c r="A50" t="s">
        <v>10</v>
      </c>
      <c r="B50">
        <v>2021</v>
      </c>
      <c r="C50" s="3">
        <v>7.8680000000000003</v>
      </c>
    </row>
    <row r="51" spans="1:3" x14ac:dyDescent="0.45">
      <c r="A51" t="s">
        <v>13</v>
      </c>
      <c r="B51">
        <v>2021</v>
      </c>
      <c r="C51" s="3">
        <v>8.3390000000000004</v>
      </c>
    </row>
    <row r="52" spans="1:3" x14ac:dyDescent="0.45">
      <c r="A52" t="s">
        <v>12</v>
      </c>
      <c r="B52">
        <v>2021</v>
      </c>
      <c r="C52" s="3">
        <v>27.248000000000001</v>
      </c>
    </row>
    <row r="53" spans="1:3" x14ac:dyDescent="0.45">
      <c r="A53" t="s">
        <v>4</v>
      </c>
      <c r="B53">
        <v>2021</v>
      </c>
      <c r="C53" s="3">
        <v>220.89400000000001</v>
      </c>
    </row>
    <row r="55" spans="1:3" x14ac:dyDescent="0.45">
      <c r="A55" t="s">
        <v>250</v>
      </c>
    </row>
    <row r="57" spans="1:3" x14ac:dyDescent="0.45">
      <c r="A57" s="15" t="s">
        <v>139</v>
      </c>
    </row>
    <row r="58" spans="1:3" x14ac:dyDescent="0.45">
      <c r="A58" s="13" t="s">
        <v>200</v>
      </c>
    </row>
    <row r="59" spans="1:3" x14ac:dyDescent="0.45">
      <c r="A59" s="13" t="s">
        <v>201</v>
      </c>
    </row>
    <row r="60" spans="1:3" x14ac:dyDescent="0.45">
      <c r="A60" s="13" t="s">
        <v>148</v>
      </c>
    </row>
    <row r="61" spans="1:3" x14ac:dyDescent="0.45">
      <c r="A61" s="13" t="s">
        <v>147</v>
      </c>
    </row>
    <row r="62" spans="1:3" x14ac:dyDescent="0.45">
      <c r="A62" s="13" t="s">
        <v>202</v>
      </c>
    </row>
    <row r="63" spans="1:3" x14ac:dyDescent="0.45">
      <c r="A63" s="13" t="s">
        <v>203</v>
      </c>
    </row>
    <row r="64" spans="1:3" x14ac:dyDescent="0.45">
      <c r="A64" s="13" t="s">
        <v>204</v>
      </c>
    </row>
    <row r="65" spans="1:1" x14ac:dyDescent="0.45">
      <c r="A65" s="13" t="s">
        <v>205</v>
      </c>
    </row>
    <row r="66" spans="1:1" x14ac:dyDescent="0.45">
      <c r="A66" s="13" t="s">
        <v>206</v>
      </c>
    </row>
    <row r="67" spans="1:1" x14ac:dyDescent="0.45">
      <c r="A67" s="13" t="s">
        <v>207</v>
      </c>
    </row>
    <row r="68" spans="1:1" x14ac:dyDescent="0.45">
      <c r="A68" s="13" t="s">
        <v>208</v>
      </c>
    </row>
    <row r="69" spans="1:1" x14ac:dyDescent="0.45">
      <c r="A69" s="13" t="s">
        <v>209</v>
      </c>
    </row>
    <row r="70" spans="1:1" x14ac:dyDescent="0.45">
      <c r="A70" s="13" t="s">
        <v>210</v>
      </c>
    </row>
    <row r="71" spans="1:1" x14ac:dyDescent="0.45">
      <c r="A71" s="13" t="s">
        <v>151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E8A2F-263E-4EA6-B89C-BE39A16D3652}">
  <dimension ref="A1:F1477"/>
  <sheetViews>
    <sheetView workbookViewId="0">
      <selection activeCell="A1419" sqref="A1419:A1455"/>
    </sheetView>
  </sheetViews>
  <sheetFormatPr defaultColWidth="8.86328125" defaultRowHeight="13.15" x14ac:dyDescent="0.4"/>
  <cols>
    <col min="1" max="1" width="13.33203125" style="13" customWidth="1"/>
    <col min="2" max="2" width="7.1328125" style="13" customWidth="1"/>
    <col min="3" max="3" width="12.19921875" style="13" customWidth="1"/>
    <col min="4" max="4" width="20.796875" style="13" customWidth="1"/>
    <col min="5" max="5" width="61.6640625" style="13" customWidth="1"/>
    <col min="6" max="6" width="9.19921875" style="18" customWidth="1"/>
    <col min="7" max="16384" width="8.86328125" style="13"/>
  </cols>
  <sheetData>
    <row r="1" spans="1:6" s="12" customFormat="1" ht="39" customHeight="1" x14ac:dyDescent="0.4">
      <c r="A1" s="11" t="s">
        <v>1</v>
      </c>
      <c r="B1" s="11" t="s">
        <v>2</v>
      </c>
      <c r="C1" s="11" t="s">
        <v>77</v>
      </c>
      <c r="D1" s="11" t="s">
        <v>154</v>
      </c>
      <c r="E1" s="11" t="s">
        <v>155</v>
      </c>
      <c r="F1" s="21" t="s">
        <v>211</v>
      </c>
    </row>
    <row r="2" spans="1:6" x14ac:dyDescent="0.4">
      <c r="A2" s="13" t="s">
        <v>6</v>
      </c>
      <c r="B2" s="13">
        <v>2018</v>
      </c>
      <c r="C2" s="13" t="s">
        <v>55</v>
      </c>
      <c r="D2" s="13" t="s">
        <v>59</v>
      </c>
      <c r="E2" s="13" t="s">
        <v>66</v>
      </c>
      <c r="F2" s="18">
        <v>1936</v>
      </c>
    </row>
    <row r="3" spans="1:6" x14ac:dyDescent="0.4">
      <c r="A3" s="13" t="s">
        <v>6</v>
      </c>
      <c r="B3" s="13">
        <v>2018</v>
      </c>
      <c r="C3" s="13" t="s">
        <v>55</v>
      </c>
      <c r="D3" s="13" t="s">
        <v>59</v>
      </c>
      <c r="E3" s="13" t="s">
        <v>60</v>
      </c>
      <c r="F3" s="18">
        <v>725</v>
      </c>
    </row>
    <row r="4" spans="1:6" x14ac:dyDescent="0.4">
      <c r="A4" s="13" t="s">
        <v>6</v>
      </c>
      <c r="B4" s="13">
        <v>2018</v>
      </c>
      <c r="C4" s="13" t="s">
        <v>55</v>
      </c>
      <c r="D4" s="13" t="s">
        <v>59</v>
      </c>
      <c r="E4" s="13" t="s">
        <v>61</v>
      </c>
      <c r="F4" s="18">
        <v>376</v>
      </c>
    </row>
    <row r="5" spans="1:6" x14ac:dyDescent="0.4">
      <c r="A5" s="13" t="s">
        <v>6</v>
      </c>
      <c r="B5" s="13">
        <v>2018</v>
      </c>
      <c r="C5" s="13" t="s">
        <v>55</v>
      </c>
      <c r="D5" s="13" t="s">
        <v>59</v>
      </c>
      <c r="E5" s="13" t="s">
        <v>62</v>
      </c>
      <c r="F5" s="18">
        <v>0</v>
      </c>
    </row>
    <row r="6" spans="1:6" x14ac:dyDescent="0.4">
      <c r="A6" s="13" t="s">
        <v>6</v>
      </c>
      <c r="B6" s="13">
        <v>2018</v>
      </c>
      <c r="C6" s="13" t="s">
        <v>55</v>
      </c>
      <c r="D6" s="13" t="s">
        <v>59</v>
      </c>
      <c r="E6" s="13" t="s">
        <v>63</v>
      </c>
      <c r="F6" s="18" t="s">
        <v>251</v>
      </c>
    </row>
    <row r="7" spans="1:6" x14ac:dyDescent="0.4">
      <c r="A7" s="13" t="s">
        <v>6</v>
      </c>
      <c r="B7" s="13">
        <v>2018</v>
      </c>
      <c r="C7" s="13" t="s">
        <v>55</v>
      </c>
      <c r="D7" s="13" t="s">
        <v>59</v>
      </c>
      <c r="E7" s="13" t="s">
        <v>64</v>
      </c>
      <c r="F7" s="18">
        <v>144</v>
      </c>
    </row>
    <row r="8" spans="1:6" x14ac:dyDescent="0.4">
      <c r="A8" s="13" t="s">
        <v>6</v>
      </c>
      <c r="B8" s="13">
        <v>2018</v>
      </c>
      <c r="C8" s="13" t="s">
        <v>55</v>
      </c>
      <c r="D8" s="13" t="s">
        <v>59</v>
      </c>
      <c r="E8" s="13" t="s">
        <v>65</v>
      </c>
      <c r="F8" s="18">
        <v>691</v>
      </c>
    </row>
    <row r="9" spans="1:6" x14ac:dyDescent="0.4">
      <c r="A9" s="13" t="s">
        <v>8</v>
      </c>
      <c r="B9" s="13">
        <v>2018</v>
      </c>
      <c r="C9" s="13" t="s">
        <v>55</v>
      </c>
      <c r="D9" s="13" t="s">
        <v>59</v>
      </c>
      <c r="E9" s="13" t="s">
        <v>66</v>
      </c>
      <c r="F9" s="18">
        <v>9315</v>
      </c>
    </row>
    <row r="10" spans="1:6" x14ac:dyDescent="0.4">
      <c r="A10" s="13" t="s">
        <v>8</v>
      </c>
      <c r="B10" s="13">
        <v>2018</v>
      </c>
      <c r="C10" s="13" t="s">
        <v>55</v>
      </c>
      <c r="D10" s="13" t="s">
        <v>59</v>
      </c>
      <c r="E10" s="13" t="s">
        <v>60</v>
      </c>
      <c r="F10" s="18" t="s">
        <v>251</v>
      </c>
    </row>
    <row r="11" spans="1:6" x14ac:dyDescent="0.4">
      <c r="A11" s="13" t="s">
        <v>8</v>
      </c>
      <c r="B11" s="13">
        <v>2018</v>
      </c>
      <c r="C11" s="13" t="s">
        <v>55</v>
      </c>
      <c r="D11" s="13" t="s">
        <v>59</v>
      </c>
      <c r="E11" s="13" t="s">
        <v>61</v>
      </c>
      <c r="F11" s="18">
        <v>235</v>
      </c>
    </row>
    <row r="12" spans="1:6" x14ac:dyDescent="0.4">
      <c r="A12" s="13" t="s">
        <v>8</v>
      </c>
      <c r="B12" s="13">
        <v>2018</v>
      </c>
      <c r="C12" s="13" t="s">
        <v>55</v>
      </c>
      <c r="D12" s="13" t="s">
        <v>59</v>
      </c>
      <c r="E12" s="13" t="s">
        <v>62</v>
      </c>
      <c r="F12" s="18">
        <v>11</v>
      </c>
    </row>
    <row r="13" spans="1:6" x14ac:dyDescent="0.4">
      <c r="A13" s="13" t="s">
        <v>8</v>
      </c>
      <c r="B13" s="13">
        <v>2018</v>
      </c>
      <c r="C13" s="13" t="s">
        <v>55</v>
      </c>
      <c r="D13" s="13" t="s">
        <v>59</v>
      </c>
      <c r="E13" s="13" t="s">
        <v>63</v>
      </c>
      <c r="F13" s="18" t="s">
        <v>251</v>
      </c>
    </row>
    <row r="14" spans="1:6" x14ac:dyDescent="0.4">
      <c r="A14" s="13" t="s">
        <v>8</v>
      </c>
      <c r="B14" s="13">
        <v>2018</v>
      </c>
      <c r="C14" s="13" t="s">
        <v>55</v>
      </c>
      <c r="D14" s="13" t="s">
        <v>59</v>
      </c>
      <c r="E14" s="13" t="s">
        <v>64</v>
      </c>
      <c r="F14" s="18">
        <v>8500</v>
      </c>
    </row>
    <row r="15" spans="1:6" x14ac:dyDescent="0.4">
      <c r="A15" s="13" t="s">
        <v>8</v>
      </c>
      <c r="B15" s="13">
        <v>2018</v>
      </c>
      <c r="C15" s="13" t="s">
        <v>55</v>
      </c>
      <c r="D15" s="13" t="s">
        <v>59</v>
      </c>
      <c r="E15" s="13" t="s">
        <v>65</v>
      </c>
      <c r="F15" s="18">
        <v>569</v>
      </c>
    </row>
    <row r="16" spans="1:6" x14ac:dyDescent="0.4">
      <c r="A16" s="13" t="s">
        <v>144</v>
      </c>
      <c r="B16" s="13">
        <v>2018</v>
      </c>
      <c r="C16" s="13" t="s">
        <v>55</v>
      </c>
      <c r="D16" s="13" t="s">
        <v>59</v>
      </c>
      <c r="E16" s="13" t="s">
        <v>66</v>
      </c>
      <c r="F16" s="18">
        <v>2813</v>
      </c>
    </row>
    <row r="17" spans="1:6" x14ac:dyDescent="0.4">
      <c r="A17" s="13" t="s">
        <v>144</v>
      </c>
      <c r="B17" s="13">
        <v>2018</v>
      </c>
      <c r="C17" s="13" t="s">
        <v>55</v>
      </c>
      <c r="D17" s="13" t="s">
        <v>59</v>
      </c>
      <c r="E17" s="13" t="s">
        <v>60</v>
      </c>
      <c r="F17" s="18">
        <v>262</v>
      </c>
    </row>
    <row r="18" spans="1:6" x14ac:dyDescent="0.4">
      <c r="A18" s="13" t="s">
        <v>144</v>
      </c>
      <c r="B18" s="13">
        <v>2018</v>
      </c>
      <c r="C18" s="13" t="s">
        <v>55</v>
      </c>
      <c r="D18" s="13" t="s">
        <v>59</v>
      </c>
      <c r="E18" s="13" t="s">
        <v>61</v>
      </c>
      <c r="F18" s="18">
        <v>252</v>
      </c>
    </row>
    <row r="19" spans="1:6" x14ac:dyDescent="0.4">
      <c r="A19" s="13" t="s">
        <v>144</v>
      </c>
      <c r="B19" s="13">
        <v>2018</v>
      </c>
      <c r="C19" s="13" t="s">
        <v>55</v>
      </c>
      <c r="D19" s="13" t="s">
        <v>59</v>
      </c>
      <c r="E19" s="13" t="s">
        <v>62</v>
      </c>
      <c r="F19" s="18">
        <v>12</v>
      </c>
    </row>
    <row r="20" spans="1:6" x14ac:dyDescent="0.4">
      <c r="A20" s="13" t="s">
        <v>144</v>
      </c>
      <c r="B20" s="13">
        <v>2018</v>
      </c>
      <c r="C20" s="13" t="s">
        <v>55</v>
      </c>
      <c r="D20" s="13" t="s">
        <v>59</v>
      </c>
      <c r="E20" s="13" t="s">
        <v>63</v>
      </c>
      <c r="F20" s="18" t="s">
        <v>251</v>
      </c>
    </row>
    <row r="21" spans="1:6" x14ac:dyDescent="0.4">
      <c r="A21" s="13" t="s">
        <v>144</v>
      </c>
      <c r="B21" s="13">
        <v>2018</v>
      </c>
      <c r="C21" s="13" t="s">
        <v>55</v>
      </c>
      <c r="D21" s="13" t="s">
        <v>59</v>
      </c>
      <c r="E21" s="13" t="s">
        <v>64</v>
      </c>
      <c r="F21" s="18">
        <v>1397</v>
      </c>
    </row>
    <row r="22" spans="1:6" x14ac:dyDescent="0.4">
      <c r="A22" s="13" t="s">
        <v>144</v>
      </c>
      <c r="B22" s="13">
        <v>2018</v>
      </c>
      <c r="C22" s="13" t="s">
        <v>55</v>
      </c>
      <c r="D22" s="13" t="s">
        <v>59</v>
      </c>
      <c r="E22" s="13" t="s">
        <v>65</v>
      </c>
      <c r="F22" s="18">
        <v>889</v>
      </c>
    </row>
    <row r="23" spans="1:6" x14ac:dyDescent="0.4">
      <c r="A23" s="13" t="s">
        <v>9</v>
      </c>
      <c r="B23" s="13">
        <v>2018</v>
      </c>
      <c r="C23" s="13" t="s">
        <v>55</v>
      </c>
      <c r="D23" s="13" t="s">
        <v>59</v>
      </c>
      <c r="E23" s="13" t="s">
        <v>66</v>
      </c>
      <c r="F23" s="18">
        <v>3393</v>
      </c>
    </row>
    <row r="24" spans="1:6" x14ac:dyDescent="0.4">
      <c r="A24" s="13" t="s">
        <v>9</v>
      </c>
      <c r="B24" s="13">
        <v>2018</v>
      </c>
      <c r="C24" s="13" t="s">
        <v>55</v>
      </c>
      <c r="D24" s="13" t="s">
        <v>59</v>
      </c>
      <c r="E24" s="13" t="s">
        <v>60</v>
      </c>
      <c r="F24" s="18">
        <v>582</v>
      </c>
    </row>
    <row r="25" spans="1:6" x14ac:dyDescent="0.4">
      <c r="A25" s="13" t="s">
        <v>9</v>
      </c>
      <c r="B25" s="13">
        <v>2018</v>
      </c>
      <c r="C25" s="13" t="s">
        <v>55</v>
      </c>
      <c r="D25" s="13" t="s">
        <v>59</v>
      </c>
      <c r="E25" s="13" t="s">
        <v>61</v>
      </c>
      <c r="F25" s="18">
        <v>332</v>
      </c>
    </row>
    <row r="26" spans="1:6" x14ac:dyDescent="0.4">
      <c r="A26" s="13" t="s">
        <v>9</v>
      </c>
      <c r="B26" s="13">
        <v>2018</v>
      </c>
      <c r="C26" s="13" t="s">
        <v>55</v>
      </c>
      <c r="D26" s="13" t="s">
        <v>59</v>
      </c>
      <c r="E26" s="13" t="s">
        <v>62</v>
      </c>
      <c r="F26" s="18">
        <v>93</v>
      </c>
    </row>
    <row r="27" spans="1:6" x14ac:dyDescent="0.4">
      <c r="A27" s="13" t="s">
        <v>9</v>
      </c>
      <c r="B27" s="13">
        <v>2018</v>
      </c>
      <c r="C27" s="13" t="s">
        <v>55</v>
      </c>
      <c r="D27" s="13" t="s">
        <v>59</v>
      </c>
      <c r="E27" s="13" t="s">
        <v>63</v>
      </c>
      <c r="F27" s="18">
        <v>158</v>
      </c>
    </row>
    <row r="28" spans="1:6" x14ac:dyDescent="0.4">
      <c r="A28" s="13" t="s">
        <v>9</v>
      </c>
      <c r="B28" s="13">
        <v>2018</v>
      </c>
      <c r="C28" s="13" t="s">
        <v>55</v>
      </c>
      <c r="D28" s="13" t="s">
        <v>59</v>
      </c>
      <c r="E28" s="13" t="s">
        <v>64</v>
      </c>
      <c r="F28" s="18">
        <v>526</v>
      </c>
    </row>
    <row r="29" spans="1:6" x14ac:dyDescent="0.4">
      <c r="A29" s="13" t="s">
        <v>9</v>
      </c>
      <c r="B29" s="13">
        <v>2018</v>
      </c>
      <c r="C29" s="13" t="s">
        <v>55</v>
      </c>
      <c r="D29" s="13" t="s">
        <v>59</v>
      </c>
      <c r="E29" s="13" t="s">
        <v>65</v>
      </c>
      <c r="F29" s="18">
        <v>1703</v>
      </c>
    </row>
    <row r="30" spans="1:6" x14ac:dyDescent="0.4">
      <c r="A30" s="13" t="s">
        <v>5</v>
      </c>
      <c r="B30" s="13">
        <v>2018</v>
      </c>
      <c r="C30" s="13" t="s">
        <v>55</v>
      </c>
      <c r="D30" s="13" t="s">
        <v>59</v>
      </c>
      <c r="E30" s="13" t="s">
        <v>66</v>
      </c>
      <c r="F30" s="18">
        <v>5370</v>
      </c>
    </row>
    <row r="31" spans="1:6" x14ac:dyDescent="0.4">
      <c r="A31" s="13" t="s">
        <v>5</v>
      </c>
      <c r="B31" s="13">
        <v>2018</v>
      </c>
      <c r="C31" s="13" t="s">
        <v>55</v>
      </c>
      <c r="D31" s="13" t="s">
        <v>59</v>
      </c>
      <c r="E31" s="13" t="s">
        <v>60</v>
      </c>
      <c r="F31" s="18">
        <v>344</v>
      </c>
    </row>
    <row r="32" spans="1:6" x14ac:dyDescent="0.4">
      <c r="A32" s="13" t="s">
        <v>5</v>
      </c>
      <c r="B32" s="13">
        <v>2018</v>
      </c>
      <c r="C32" s="13" t="s">
        <v>55</v>
      </c>
      <c r="D32" s="13" t="s">
        <v>59</v>
      </c>
      <c r="E32" s="13" t="s">
        <v>61</v>
      </c>
      <c r="F32" s="18">
        <v>318</v>
      </c>
    </row>
    <row r="33" spans="1:6" x14ac:dyDescent="0.4">
      <c r="A33" s="13" t="s">
        <v>5</v>
      </c>
      <c r="B33" s="13">
        <v>2018</v>
      </c>
      <c r="C33" s="13" t="s">
        <v>55</v>
      </c>
      <c r="D33" s="13" t="s">
        <v>59</v>
      </c>
      <c r="E33" s="13" t="s">
        <v>62</v>
      </c>
      <c r="F33" s="18">
        <v>532</v>
      </c>
    </row>
    <row r="34" spans="1:6" x14ac:dyDescent="0.4">
      <c r="A34" s="13" t="s">
        <v>5</v>
      </c>
      <c r="B34" s="13">
        <v>2018</v>
      </c>
      <c r="C34" s="13" t="s">
        <v>55</v>
      </c>
      <c r="D34" s="13" t="s">
        <v>59</v>
      </c>
      <c r="E34" s="13" t="s">
        <v>63</v>
      </c>
      <c r="F34" s="18" t="s">
        <v>251</v>
      </c>
    </row>
    <row r="35" spans="1:6" x14ac:dyDescent="0.4">
      <c r="A35" s="13" t="s">
        <v>5</v>
      </c>
      <c r="B35" s="13">
        <v>2018</v>
      </c>
      <c r="C35" s="13" t="s">
        <v>55</v>
      </c>
      <c r="D35" s="13" t="s">
        <v>59</v>
      </c>
      <c r="E35" s="13" t="s">
        <v>64</v>
      </c>
      <c r="F35" s="18">
        <v>3337</v>
      </c>
    </row>
    <row r="36" spans="1:6" x14ac:dyDescent="0.4">
      <c r="A36" s="13" t="s">
        <v>5</v>
      </c>
      <c r="B36" s="13">
        <v>2018</v>
      </c>
      <c r="C36" s="13" t="s">
        <v>55</v>
      </c>
      <c r="D36" s="13" t="s">
        <v>59</v>
      </c>
      <c r="E36" s="13" t="s">
        <v>65</v>
      </c>
      <c r="F36" s="18">
        <v>839</v>
      </c>
    </row>
    <row r="37" spans="1:6" x14ac:dyDescent="0.4">
      <c r="A37" s="13" t="s">
        <v>15</v>
      </c>
      <c r="B37" s="13">
        <v>2018</v>
      </c>
      <c r="C37" s="13" t="s">
        <v>55</v>
      </c>
      <c r="D37" s="13" t="s">
        <v>59</v>
      </c>
      <c r="E37" s="13" t="s">
        <v>66</v>
      </c>
      <c r="F37" s="18">
        <v>1682</v>
      </c>
    </row>
    <row r="38" spans="1:6" x14ac:dyDescent="0.4">
      <c r="A38" s="13" t="s">
        <v>15</v>
      </c>
      <c r="B38" s="13">
        <v>2018</v>
      </c>
      <c r="C38" s="13" t="s">
        <v>55</v>
      </c>
      <c r="D38" s="13" t="s">
        <v>59</v>
      </c>
      <c r="E38" s="13" t="s">
        <v>60</v>
      </c>
      <c r="F38" s="18" t="s">
        <v>251</v>
      </c>
    </row>
    <row r="39" spans="1:6" x14ac:dyDescent="0.4">
      <c r="A39" s="13" t="s">
        <v>15</v>
      </c>
      <c r="B39" s="13">
        <v>2018</v>
      </c>
      <c r="C39" s="13" t="s">
        <v>55</v>
      </c>
      <c r="D39" s="13" t="s">
        <v>59</v>
      </c>
      <c r="E39" s="13" t="s">
        <v>61</v>
      </c>
      <c r="F39" s="18">
        <v>301</v>
      </c>
    </row>
    <row r="40" spans="1:6" x14ac:dyDescent="0.4">
      <c r="A40" s="13" t="s">
        <v>15</v>
      </c>
      <c r="B40" s="13">
        <v>2018</v>
      </c>
      <c r="C40" s="13" t="s">
        <v>55</v>
      </c>
      <c r="D40" s="13" t="s">
        <v>59</v>
      </c>
      <c r="E40" s="13" t="s">
        <v>62</v>
      </c>
      <c r="F40" s="18">
        <v>38</v>
      </c>
    </row>
    <row r="41" spans="1:6" x14ac:dyDescent="0.4">
      <c r="A41" s="13" t="s">
        <v>15</v>
      </c>
      <c r="B41" s="13">
        <v>2018</v>
      </c>
      <c r="C41" s="13" t="s">
        <v>55</v>
      </c>
      <c r="D41" s="13" t="s">
        <v>59</v>
      </c>
      <c r="E41" s="13" t="s">
        <v>63</v>
      </c>
      <c r="F41" s="18">
        <v>104</v>
      </c>
    </row>
    <row r="42" spans="1:6" x14ac:dyDescent="0.4">
      <c r="A42" s="13" t="s">
        <v>15</v>
      </c>
      <c r="B42" s="13">
        <v>2018</v>
      </c>
      <c r="C42" s="13" t="s">
        <v>55</v>
      </c>
      <c r="D42" s="13" t="s">
        <v>59</v>
      </c>
      <c r="E42" s="13" t="s">
        <v>64</v>
      </c>
      <c r="F42" s="18">
        <v>72</v>
      </c>
    </row>
    <row r="43" spans="1:6" x14ac:dyDescent="0.4">
      <c r="A43" s="13" t="s">
        <v>15</v>
      </c>
      <c r="B43" s="13">
        <v>2018</v>
      </c>
      <c r="C43" s="13" t="s">
        <v>55</v>
      </c>
      <c r="D43" s="13" t="s">
        <v>59</v>
      </c>
      <c r="E43" s="13" t="s">
        <v>65</v>
      </c>
      <c r="F43" s="18">
        <v>1166</v>
      </c>
    </row>
    <row r="44" spans="1:6" x14ac:dyDescent="0.4">
      <c r="A44" s="13" t="s">
        <v>14</v>
      </c>
      <c r="B44" s="13">
        <v>2018</v>
      </c>
      <c r="C44" s="13" t="s">
        <v>55</v>
      </c>
      <c r="D44" s="13" t="s">
        <v>59</v>
      </c>
      <c r="E44" s="13" t="s">
        <v>66</v>
      </c>
      <c r="F44" s="18">
        <v>7430</v>
      </c>
    </row>
    <row r="45" spans="1:6" x14ac:dyDescent="0.4">
      <c r="A45" s="13" t="s">
        <v>14</v>
      </c>
      <c r="B45" s="13">
        <v>2018</v>
      </c>
      <c r="C45" s="13" t="s">
        <v>55</v>
      </c>
      <c r="D45" s="13" t="s">
        <v>59</v>
      </c>
      <c r="E45" s="13" t="s">
        <v>60</v>
      </c>
      <c r="F45" s="18">
        <v>1665</v>
      </c>
    </row>
    <row r="46" spans="1:6" x14ac:dyDescent="0.4">
      <c r="A46" s="13" t="s">
        <v>14</v>
      </c>
      <c r="B46" s="13">
        <v>2018</v>
      </c>
      <c r="C46" s="13" t="s">
        <v>55</v>
      </c>
      <c r="D46" s="13" t="s">
        <v>59</v>
      </c>
      <c r="E46" s="13" t="s">
        <v>61</v>
      </c>
      <c r="F46" s="18">
        <v>972</v>
      </c>
    </row>
    <row r="47" spans="1:6" x14ac:dyDescent="0.4">
      <c r="A47" s="13" t="s">
        <v>14</v>
      </c>
      <c r="B47" s="13">
        <v>2018</v>
      </c>
      <c r="C47" s="13" t="s">
        <v>55</v>
      </c>
      <c r="D47" s="13" t="s">
        <v>59</v>
      </c>
      <c r="E47" s="13" t="s">
        <v>62</v>
      </c>
      <c r="F47" s="18">
        <v>1195</v>
      </c>
    </row>
    <row r="48" spans="1:6" x14ac:dyDescent="0.4">
      <c r="A48" s="13" t="s">
        <v>14</v>
      </c>
      <c r="B48" s="13">
        <v>2018</v>
      </c>
      <c r="C48" s="13" t="s">
        <v>55</v>
      </c>
      <c r="D48" s="13" t="s">
        <v>59</v>
      </c>
      <c r="E48" s="13" t="s">
        <v>63</v>
      </c>
      <c r="F48" s="18">
        <v>66</v>
      </c>
    </row>
    <row r="49" spans="1:6" x14ac:dyDescent="0.4">
      <c r="A49" s="13" t="s">
        <v>14</v>
      </c>
      <c r="B49" s="13">
        <v>2018</v>
      </c>
      <c r="C49" s="13" t="s">
        <v>55</v>
      </c>
      <c r="D49" s="13" t="s">
        <v>59</v>
      </c>
      <c r="E49" s="13" t="s">
        <v>64</v>
      </c>
      <c r="F49" s="18">
        <v>1505</v>
      </c>
    </row>
    <row r="50" spans="1:6" x14ac:dyDescent="0.4">
      <c r="A50" s="13" t="s">
        <v>14</v>
      </c>
      <c r="B50" s="13">
        <v>2018</v>
      </c>
      <c r="C50" s="13" t="s">
        <v>55</v>
      </c>
      <c r="D50" s="13" t="s">
        <v>59</v>
      </c>
      <c r="E50" s="13" t="s">
        <v>65</v>
      </c>
      <c r="F50" s="18">
        <v>2027</v>
      </c>
    </row>
    <row r="51" spans="1:6" x14ac:dyDescent="0.4">
      <c r="A51" s="13" t="s">
        <v>11</v>
      </c>
      <c r="B51" s="13">
        <v>2018</v>
      </c>
      <c r="C51" s="13" t="s">
        <v>55</v>
      </c>
      <c r="D51" s="13" t="s">
        <v>59</v>
      </c>
      <c r="E51" s="13" t="s">
        <v>66</v>
      </c>
      <c r="F51" s="18">
        <v>6862</v>
      </c>
    </row>
    <row r="52" spans="1:6" x14ac:dyDescent="0.4">
      <c r="A52" s="13" t="s">
        <v>11</v>
      </c>
      <c r="B52" s="13">
        <v>2018</v>
      </c>
      <c r="C52" s="13" t="s">
        <v>55</v>
      </c>
      <c r="D52" s="13" t="s">
        <v>59</v>
      </c>
      <c r="E52" s="13" t="s">
        <v>60</v>
      </c>
      <c r="F52" s="18">
        <v>2577</v>
      </c>
    </row>
    <row r="53" spans="1:6" x14ac:dyDescent="0.4">
      <c r="A53" s="13" t="s">
        <v>11</v>
      </c>
      <c r="B53" s="13">
        <v>2018</v>
      </c>
      <c r="C53" s="13" t="s">
        <v>55</v>
      </c>
      <c r="D53" s="13" t="s">
        <v>59</v>
      </c>
      <c r="E53" s="13" t="s">
        <v>61</v>
      </c>
      <c r="F53" s="18">
        <v>238</v>
      </c>
    </row>
    <row r="54" spans="1:6" x14ac:dyDescent="0.4">
      <c r="A54" s="13" t="s">
        <v>11</v>
      </c>
      <c r="B54" s="13">
        <v>2018</v>
      </c>
      <c r="C54" s="13" t="s">
        <v>55</v>
      </c>
      <c r="D54" s="13" t="s">
        <v>59</v>
      </c>
      <c r="E54" s="13" t="s">
        <v>62</v>
      </c>
      <c r="F54" s="18">
        <v>630</v>
      </c>
    </row>
    <row r="55" spans="1:6" x14ac:dyDescent="0.4">
      <c r="A55" s="13" t="s">
        <v>11</v>
      </c>
      <c r="B55" s="13">
        <v>2018</v>
      </c>
      <c r="C55" s="13" t="s">
        <v>55</v>
      </c>
      <c r="D55" s="13" t="s">
        <v>59</v>
      </c>
      <c r="E55" s="13" t="s">
        <v>63</v>
      </c>
      <c r="F55" s="18" t="s">
        <v>251</v>
      </c>
    </row>
    <row r="56" spans="1:6" x14ac:dyDescent="0.4">
      <c r="A56" s="13" t="s">
        <v>11</v>
      </c>
      <c r="B56" s="13">
        <v>2018</v>
      </c>
      <c r="C56" s="13" t="s">
        <v>55</v>
      </c>
      <c r="D56" s="13" t="s">
        <v>59</v>
      </c>
      <c r="E56" s="13" t="s">
        <v>64</v>
      </c>
      <c r="F56" s="18">
        <v>1976</v>
      </c>
    </row>
    <row r="57" spans="1:6" x14ac:dyDescent="0.4">
      <c r="A57" s="13" t="s">
        <v>11</v>
      </c>
      <c r="B57" s="13">
        <v>2018</v>
      </c>
      <c r="C57" s="13" t="s">
        <v>55</v>
      </c>
      <c r="D57" s="13" t="s">
        <v>59</v>
      </c>
      <c r="E57" s="13" t="s">
        <v>65</v>
      </c>
      <c r="F57" s="18">
        <v>1440</v>
      </c>
    </row>
    <row r="58" spans="1:6" x14ac:dyDescent="0.4">
      <c r="A58" s="13" t="s">
        <v>7</v>
      </c>
      <c r="B58" s="13">
        <v>2018</v>
      </c>
      <c r="C58" s="13" t="s">
        <v>55</v>
      </c>
      <c r="D58" s="13" t="s">
        <v>59</v>
      </c>
      <c r="E58" s="13" t="s">
        <v>66</v>
      </c>
      <c r="F58" s="18">
        <v>2686</v>
      </c>
    </row>
    <row r="59" spans="1:6" x14ac:dyDescent="0.4">
      <c r="A59" s="13" t="s">
        <v>7</v>
      </c>
      <c r="B59" s="13">
        <v>2018</v>
      </c>
      <c r="C59" s="13" t="s">
        <v>55</v>
      </c>
      <c r="D59" s="13" t="s">
        <v>59</v>
      </c>
      <c r="E59" s="13" t="s">
        <v>60</v>
      </c>
      <c r="F59" s="18">
        <v>639</v>
      </c>
    </row>
    <row r="60" spans="1:6" x14ac:dyDescent="0.4">
      <c r="A60" s="13" t="s">
        <v>7</v>
      </c>
      <c r="B60" s="13">
        <v>2018</v>
      </c>
      <c r="C60" s="13" t="s">
        <v>55</v>
      </c>
      <c r="D60" s="13" t="s">
        <v>59</v>
      </c>
      <c r="E60" s="13" t="s">
        <v>61</v>
      </c>
      <c r="F60" s="18">
        <v>291</v>
      </c>
    </row>
    <row r="61" spans="1:6" x14ac:dyDescent="0.4">
      <c r="A61" s="13" t="s">
        <v>7</v>
      </c>
      <c r="B61" s="13">
        <v>2018</v>
      </c>
      <c r="C61" s="13" t="s">
        <v>55</v>
      </c>
      <c r="D61" s="13" t="s">
        <v>59</v>
      </c>
      <c r="E61" s="13" t="s">
        <v>62</v>
      </c>
      <c r="F61" s="18">
        <v>323</v>
      </c>
    </row>
    <row r="62" spans="1:6" x14ac:dyDescent="0.4">
      <c r="A62" s="13" t="s">
        <v>7</v>
      </c>
      <c r="B62" s="13">
        <v>2018</v>
      </c>
      <c r="C62" s="13" t="s">
        <v>55</v>
      </c>
      <c r="D62" s="13" t="s">
        <v>59</v>
      </c>
      <c r="E62" s="13" t="s">
        <v>63</v>
      </c>
      <c r="F62" s="18" t="s">
        <v>251</v>
      </c>
    </row>
    <row r="63" spans="1:6" x14ac:dyDescent="0.4">
      <c r="A63" s="13" t="s">
        <v>7</v>
      </c>
      <c r="B63" s="13">
        <v>2018</v>
      </c>
      <c r="C63" s="13" t="s">
        <v>55</v>
      </c>
      <c r="D63" s="13" t="s">
        <v>59</v>
      </c>
      <c r="E63" s="13" t="s">
        <v>64</v>
      </c>
      <c r="F63" s="18">
        <v>241</v>
      </c>
    </row>
    <row r="64" spans="1:6" x14ac:dyDescent="0.4">
      <c r="A64" s="13" t="s">
        <v>7</v>
      </c>
      <c r="B64" s="13">
        <v>2018</v>
      </c>
      <c r="C64" s="13" t="s">
        <v>55</v>
      </c>
      <c r="D64" s="13" t="s">
        <v>59</v>
      </c>
      <c r="E64" s="13" t="s">
        <v>65</v>
      </c>
      <c r="F64" s="18">
        <v>1192</v>
      </c>
    </row>
    <row r="65" spans="1:6" x14ac:dyDescent="0.4">
      <c r="A65" s="13" t="s">
        <v>10</v>
      </c>
      <c r="B65" s="13">
        <v>2018</v>
      </c>
      <c r="C65" s="13" t="s">
        <v>55</v>
      </c>
      <c r="D65" s="13" t="s">
        <v>59</v>
      </c>
      <c r="E65" s="13" t="s">
        <v>66</v>
      </c>
      <c r="F65" s="18">
        <v>1094</v>
      </c>
    </row>
    <row r="66" spans="1:6" x14ac:dyDescent="0.4">
      <c r="A66" s="13" t="s">
        <v>10</v>
      </c>
      <c r="B66" s="13">
        <v>2018</v>
      </c>
      <c r="C66" s="13" t="s">
        <v>55</v>
      </c>
      <c r="D66" s="13" t="s">
        <v>59</v>
      </c>
      <c r="E66" s="13" t="s">
        <v>60</v>
      </c>
      <c r="F66" s="18" t="s">
        <v>251</v>
      </c>
    </row>
    <row r="67" spans="1:6" x14ac:dyDescent="0.4">
      <c r="A67" s="13" t="s">
        <v>10</v>
      </c>
      <c r="B67" s="13">
        <v>2018</v>
      </c>
      <c r="C67" s="13" t="s">
        <v>55</v>
      </c>
      <c r="D67" s="13" t="s">
        <v>59</v>
      </c>
      <c r="E67" s="13" t="s">
        <v>61</v>
      </c>
      <c r="F67" s="18">
        <v>92</v>
      </c>
    </row>
    <row r="68" spans="1:6" x14ac:dyDescent="0.4">
      <c r="A68" s="13" t="s">
        <v>10</v>
      </c>
      <c r="B68" s="13">
        <v>2018</v>
      </c>
      <c r="C68" s="13" t="s">
        <v>55</v>
      </c>
      <c r="D68" s="13" t="s">
        <v>59</v>
      </c>
      <c r="E68" s="13" t="s">
        <v>62</v>
      </c>
      <c r="F68" s="18">
        <v>2</v>
      </c>
    </row>
    <row r="69" spans="1:6" x14ac:dyDescent="0.4">
      <c r="A69" s="13" t="s">
        <v>10</v>
      </c>
      <c r="B69" s="13">
        <v>2018</v>
      </c>
      <c r="C69" s="13" t="s">
        <v>55</v>
      </c>
      <c r="D69" s="13" t="s">
        <v>59</v>
      </c>
      <c r="E69" s="13" t="s">
        <v>63</v>
      </c>
      <c r="F69" s="18" t="s">
        <v>251</v>
      </c>
    </row>
    <row r="70" spans="1:6" x14ac:dyDescent="0.4">
      <c r="A70" s="13" t="s">
        <v>10</v>
      </c>
      <c r="B70" s="13">
        <v>2018</v>
      </c>
      <c r="C70" s="13" t="s">
        <v>55</v>
      </c>
      <c r="D70" s="13" t="s">
        <v>59</v>
      </c>
      <c r="E70" s="13" t="s">
        <v>64</v>
      </c>
      <c r="F70" s="18">
        <v>266</v>
      </c>
    </row>
    <row r="71" spans="1:6" x14ac:dyDescent="0.4">
      <c r="A71" s="13" t="s">
        <v>10</v>
      </c>
      <c r="B71" s="13">
        <v>2018</v>
      </c>
      <c r="C71" s="13" t="s">
        <v>55</v>
      </c>
      <c r="D71" s="13" t="s">
        <v>59</v>
      </c>
      <c r="E71" s="13" t="s">
        <v>65</v>
      </c>
      <c r="F71" s="18">
        <v>734</v>
      </c>
    </row>
    <row r="72" spans="1:6" x14ac:dyDescent="0.4">
      <c r="A72" s="13" t="s">
        <v>13</v>
      </c>
      <c r="B72" s="13">
        <v>2018</v>
      </c>
      <c r="C72" s="13" t="s">
        <v>55</v>
      </c>
      <c r="D72" s="13" t="s">
        <v>59</v>
      </c>
      <c r="E72" s="13" t="s">
        <v>66</v>
      </c>
      <c r="F72" s="18">
        <v>4060</v>
      </c>
    </row>
    <row r="73" spans="1:6" x14ac:dyDescent="0.4">
      <c r="A73" s="13" t="s">
        <v>13</v>
      </c>
      <c r="B73" s="13">
        <v>2018</v>
      </c>
      <c r="C73" s="13" t="s">
        <v>55</v>
      </c>
      <c r="D73" s="13" t="s">
        <v>59</v>
      </c>
      <c r="E73" s="13" t="s">
        <v>60</v>
      </c>
      <c r="F73" s="18" t="s">
        <v>251</v>
      </c>
    </row>
    <row r="74" spans="1:6" x14ac:dyDescent="0.4">
      <c r="A74" s="13" t="s">
        <v>13</v>
      </c>
      <c r="B74" s="13">
        <v>2018</v>
      </c>
      <c r="C74" s="13" t="s">
        <v>55</v>
      </c>
      <c r="D74" s="13" t="s">
        <v>59</v>
      </c>
      <c r="E74" s="13" t="s">
        <v>61</v>
      </c>
      <c r="F74" s="18">
        <v>88</v>
      </c>
    </row>
    <row r="75" spans="1:6" x14ac:dyDescent="0.4">
      <c r="A75" s="13" t="s">
        <v>13</v>
      </c>
      <c r="B75" s="13">
        <v>2018</v>
      </c>
      <c r="C75" s="13" t="s">
        <v>55</v>
      </c>
      <c r="D75" s="13" t="s">
        <v>59</v>
      </c>
      <c r="E75" s="13" t="s">
        <v>62</v>
      </c>
      <c r="F75" s="18">
        <v>0</v>
      </c>
    </row>
    <row r="76" spans="1:6" x14ac:dyDescent="0.4">
      <c r="A76" s="13" t="s">
        <v>13</v>
      </c>
      <c r="B76" s="13">
        <v>2018</v>
      </c>
      <c r="C76" s="13" t="s">
        <v>55</v>
      </c>
      <c r="D76" s="13" t="s">
        <v>59</v>
      </c>
      <c r="E76" s="13" t="s">
        <v>63</v>
      </c>
      <c r="F76" s="18">
        <v>12</v>
      </c>
    </row>
    <row r="77" spans="1:6" x14ac:dyDescent="0.4">
      <c r="A77" s="13" t="s">
        <v>13</v>
      </c>
      <c r="B77" s="13">
        <v>2018</v>
      </c>
      <c r="C77" s="13" t="s">
        <v>55</v>
      </c>
      <c r="D77" s="13" t="s">
        <v>59</v>
      </c>
      <c r="E77" s="13" t="s">
        <v>64</v>
      </c>
      <c r="F77" s="18">
        <v>3424</v>
      </c>
    </row>
    <row r="78" spans="1:6" x14ac:dyDescent="0.4">
      <c r="A78" s="13" t="s">
        <v>13</v>
      </c>
      <c r="B78" s="13">
        <v>2018</v>
      </c>
      <c r="C78" s="13" t="s">
        <v>55</v>
      </c>
      <c r="D78" s="13" t="s">
        <v>59</v>
      </c>
      <c r="E78" s="13" t="s">
        <v>65</v>
      </c>
      <c r="F78" s="18">
        <v>536</v>
      </c>
    </row>
    <row r="79" spans="1:6" x14ac:dyDescent="0.4">
      <c r="A79" s="13" t="s">
        <v>12</v>
      </c>
      <c r="B79" s="13">
        <v>2018</v>
      </c>
      <c r="C79" s="13" t="s">
        <v>55</v>
      </c>
      <c r="D79" s="13" t="s">
        <v>59</v>
      </c>
      <c r="E79" s="13" t="s">
        <v>66</v>
      </c>
      <c r="F79" s="18">
        <v>5246</v>
      </c>
    </row>
    <row r="80" spans="1:6" x14ac:dyDescent="0.4">
      <c r="A80" s="13" t="s">
        <v>12</v>
      </c>
      <c r="B80" s="13">
        <v>2018</v>
      </c>
      <c r="C80" s="13" t="s">
        <v>55</v>
      </c>
      <c r="D80" s="13" t="s">
        <v>59</v>
      </c>
      <c r="E80" s="13" t="s">
        <v>60</v>
      </c>
      <c r="F80" s="18">
        <v>1026</v>
      </c>
    </row>
    <row r="81" spans="1:6" x14ac:dyDescent="0.4">
      <c r="A81" s="13" t="s">
        <v>12</v>
      </c>
      <c r="B81" s="13">
        <v>2018</v>
      </c>
      <c r="C81" s="13" t="s">
        <v>55</v>
      </c>
      <c r="D81" s="13" t="s">
        <v>59</v>
      </c>
      <c r="E81" s="13" t="s">
        <v>61</v>
      </c>
      <c r="F81" s="18">
        <v>198</v>
      </c>
    </row>
    <row r="82" spans="1:6" x14ac:dyDescent="0.4">
      <c r="A82" s="13" t="s">
        <v>12</v>
      </c>
      <c r="B82" s="13">
        <v>2018</v>
      </c>
      <c r="C82" s="13" t="s">
        <v>55</v>
      </c>
      <c r="D82" s="13" t="s">
        <v>59</v>
      </c>
      <c r="E82" s="13" t="s">
        <v>62</v>
      </c>
      <c r="F82" s="18">
        <v>218</v>
      </c>
    </row>
    <row r="83" spans="1:6" x14ac:dyDescent="0.4">
      <c r="A83" s="13" t="s">
        <v>12</v>
      </c>
      <c r="B83" s="13">
        <v>2018</v>
      </c>
      <c r="C83" s="13" t="s">
        <v>55</v>
      </c>
      <c r="D83" s="13" t="s">
        <v>59</v>
      </c>
      <c r="E83" s="13" t="s">
        <v>63</v>
      </c>
      <c r="F83" s="18" t="s">
        <v>251</v>
      </c>
    </row>
    <row r="84" spans="1:6" x14ac:dyDescent="0.4">
      <c r="A84" s="13" t="s">
        <v>12</v>
      </c>
      <c r="B84" s="13">
        <v>2018</v>
      </c>
      <c r="C84" s="13" t="s">
        <v>55</v>
      </c>
      <c r="D84" s="13" t="s">
        <v>59</v>
      </c>
      <c r="E84" s="13" t="s">
        <v>64</v>
      </c>
      <c r="F84" s="18">
        <v>2297</v>
      </c>
    </row>
    <row r="85" spans="1:6" x14ac:dyDescent="0.4">
      <c r="A85" s="13" t="s">
        <v>12</v>
      </c>
      <c r="B85" s="13">
        <v>2018</v>
      </c>
      <c r="C85" s="13" t="s">
        <v>55</v>
      </c>
      <c r="D85" s="13" t="s">
        <v>59</v>
      </c>
      <c r="E85" s="13" t="s">
        <v>65</v>
      </c>
      <c r="F85" s="18">
        <v>1508</v>
      </c>
    </row>
    <row r="86" spans="1:6" x14ac:dyDescent="0.4">
      <c r="A86" s="13" t="s">
        <v>4</v>
      </c>
      <c r="B86" s="13">
        <v>2018</v>
      </c>
      <c r="C86" s="13" t="s">
        <v>55</v>
      </c>
      <c r="D86" s="13" t="s">
        <v>59</v>
      </c>
      <c r="E86" s="13" t="s">
        <v>66</v>
      </c>
      <c r="F86" s="18">
        <v>64310</v>
      </c>
    </row>
    <row r="87" spans="1:6" x14ac:dyDescent="0.4">
      <c r="A87" s="13" t="s">
        <v>4</v>
      </c>
      <c r="B87" s="13">
        <v>2018</v>
      </c>
      <c r="C87" s="13" t="s">
        <v>55</v>
      </c>
      <c r="D87" s="13" t="s">
        <v>59</v>
      </c>
      <c r="E87" s="13" t="s">
        <v>60</v>
      </c>
      <c r="F87" s="18">
        <v>7820</v>
      </c>
    </row>
    <row r="88" spans="1:6" x14ac:dyDescent="0.4">
      <c r="A88" s="13" t="s">
        <v>4</v>
      </c>
      <c r="B88" s="13">
        <v>2018</v>
      </c>
      <c r="C88" s="13" t="s">
        <v>55</v>
      </c>
      <c r="D88" s="13" t="s">
        <v>59</v>
      </c>
      <c r="E88" s="13" t="s">
        <v>61</v>
      </c>
      <c r="F88" s="18">
        <v>3693</v>
      </c>
    </row>
    <row r="89" spans="1:6" x14ac:dyDescent="0.4">
      <c r="A89" s="13" t="s">
        <v>4</v>
      </c>
      <c r="B89" s="13">
        <v>2018</v>
      </c>
      <c r="C89" s="13" t="s">
        <v>55</v>
      </c>
      <c r="D89" s="13" t="s">
        <v>59</v>
      </c>
      <c r="E89" s="13" t="s">
        <v>62</v>
      </c>
      <c r="F89" s="18">
        <v>3055</v>
      </c>
    </row>
    <row r="90" spans="1:6" x14ac:dyDescent="0.4">
      <c r="A90" s="13" t="s">
        <v>4</v>
      </c>
      <c r="B90" s="13">
        <v>2018</v>
      </c>
      <c r="C90" s="13" t="s">
        <v>55</v>
      </c>
      <c r="D90" s="13" t="s">
        <v>59</v>
      </c>
      <c r="E90" s="13" t="s">
        <v>63</v>
      </c>
      <c r="F90" s="18">
        <v>340</v>
      </c>
    </row>
    <row r="91" spans="1:6" x14ac:dyDescent="0.4">
      <c r="A91" s="13" t="s">
        <v>4</v>
      </c>
      <c r="B91" s="13">
        <v>2018</v>
      </c>
      <c r="C91" s="13" t="s">
        <v>55</v>
      </c>
      <c r="D91" s="13" t="s">
        <v>59</v>
      </c>
      <c r="E91" s="13" t="s">
        <v>64</v>
      </c>
      <c r="F91" s="18">
        <v>23681</v>
      </c>
    </row>
    <row r="92" spans="1:6" x14ac:dyDescent="0.4">
      <c r="A92" s="13" t="s">
        <v>4</v>
      </c>
      <c r="B92" s="13">
        <v>2018</v>
      </c>
      <c r="C92" s="13" t="s">
        <v>55</v>
      </c>
      <c r="D92" s="13" t="s">
        <v>59</v>
      </c>
      <c r="E92" s="13" t="s">
        <v>65</v>
      </c>
      <c r="F92" s="18">
        <v>13295</v>
      </c>
    </row>
    <row r="93" spans="1:6" x14ac:dyDescent="0.4">
      <c r="A93" s="13" t="s">
        <v>6</v>
      </c>
      <c r="B93" s="13">
        <v>2019</v>
      </c>
      <c r="C93" s="13" t="s">
        <v>55</v>
      </c>
      <c r="D93" s="13" t="s">
        <v>59</v>
      </c>
      <c r="E93" s="13" t="s">
        <v>66</v>
      </c>
      <c r="F93" s="18">
        <v>2193</v>
      </c>
    </row>
    <row r="94" spans="1:6" x14ac:dyDescent="0.4">
      <c r="A94" s="13" t="s">
        <v>6</v>
      </c>
      <c r="B94" s="13">
        <v>2019</v>
      </c>
      <c r="C94" s="13" t="s">
        <v>55</v>
      </c>
      <c r="D94" s="13" t="s">
        <v>59</v>
      </c>
      <c r="E94" s="13" t="s">
        <v>60</v>
      </c>
      <c r="F94" s="18">
        <v>744</v>
      </c>
    </row>
    <row r="95" spans="1:6" x14ac:dyDescent="0.4">
      <c r="A95" s="13" t="s">
        <v>6</v>
      </c>
      <c r="B95" s="13">
        <v>2019</v>
      </c>
      <c r="C95" s="13" t="s">
        <v>55</v>
      </c>
      <c r="D95" s="13" t="s">
        <v>59</v>
      </c>
      <c r="E95" s="13" t="s">
        <v>61</v>
      </c>
      <c r="F95" s="18">
        <v>277</v>
      </c>
    </row>
    <row r="96" spans="1:6" x14ac:dyDescent="0.4">
      <c r="A96" s="13" t="s">
        <v>6</v>
      </c>
      <c r="B96" s="13">
        <v>2019</v>
      </c>
      <c r="C96" s="13" t="s">
        <v>55</v>
      </c>
      <c r="D96" s="13" t="s">
        <v>59</v>
      </c>
      <c r="E96" s="13" t="s">
        <v>62</v>
      </c>
      <c r="F96" s="18">
        <v>2</v>
      </c>
    </row>
    <row r="97" spans="1:6" x14ac:dyDescent="0.4">
      <c r="A97" s="13" t="s">
        <v>6</v>
      </c>
      <c r="B97" s="13">
        <v>2019</v>
      </c>
      <c r="C97" s="13" t="s">
        <v>55</v>
      </c>
      <c r="D97" s="13" t="s">
        <v>59</v>
      </c>
      <c r="E97" s="13" t="s">
        <v>63</v>
      </c>
      <c r="F97" s="18" t="s">
        <v>251</v>
      </c>
    </row>
    <row r="98" spans="1:6" x14ac:dyDescent="0.4">
      <c r="A98" s="13" t="s">
        <v>6</v>
      </c>
      <c r="B98" s="13">
        <v>2019</v>
      </c>
      <c r="C98" s="13" t="s">
        <v>55</v>
      </c>
      <c r="D98" s="13" t="s">
        <v>59</v>
      </c>
      <c r="E98" s="13" t="s">
        <v>64</v>
      </c>
      <c r="F98" s="18">
        <v>158</v>
      </c>
    </row>
    <row r="99" spans="1:6" x14ac:dyDescent="0.4">
      <c r="A99" s="13" t="s">
        <v>6</v>
      </c>
      <c r="B99" s="13">
        <v>2019</v>
      </c>
      <c r="C99" s="13" t="s">
        <v>55</v>
      </c>
      <c r="D99" s="13" t="s">
        <v>59</v>
      </c>
      <c r="E99" s="13" t="s">
        <v>65</v>
      </c>
      <c r="F99" s="18">
        <v>1012</v>
      </c>
    </row>
    <row r="100" spans="1:6" x14ac:dyDescent="0.4">
      <c r="A100" s="13" t="s">
        <v>8</v>
      </c>
      <c r="B100" s="13">
        <v>2019</v>
      </c>
      <c r="C100" s="13" t="s">
        <v>55</v>
      </c>
      <c r="D100" s="13" t="s">
        <v>59</v>
      </c>
      <c r="E100" s="13" t="s">
        <v>66</v>
      </c>
      <c r="F100" s="18">
        <v>9818</v>
      </c>
    </row>
    <row r="101" spans="1:6" x14ac:dyDescent="0.4">
      <c r="A101" s="13" t="s">
        <v>8</v>
      </c>
      <c r="B101" s="13">
        <v>2019</v>
      </c>
      <c r="C101" s="13" t="s">
        <v>55</v>
      </c>
      <c r="D101" s="13" t="s">
        <v>59</v>
      </c>
      <c r="E101" s="13" t="s">
        <v>60</v>
      </c>
      <c r="F101" s="18" t="s">
        <v>251</v>
      </c>
    </row>
    <row r="102" spans="1:6" x14ac:dyDescent="0.4">
      <c r="A102" s="13" t="s">
        <v>8</v>
      </c>
      <c r="B102" s="13">
        <v>2019</v>
      </c>
      <c r="C102" s="13" t="s">
        <v>55</v>
      </c>
      <c r="D102" s="13" t="s">
        <v>59</v>
      </c>
      <c r="E102" s="13" t="s">
        <v>61</v>
      </c>
      <c r="F102" s="18">
        <v>221</v>
      </c>
    </row>
    <row r="103" spans="1:6" x14ac:dyDescent="0.4">
      <c r="A103" s="13" t="s">
        <v>8</v>
      </c>
      <c r="B103" s="13">
        <v>2019</v>
      </c>
      <c r="C103" s="13" t="s">
        <v>55</v>
      </c>
      <c r="D103" s="13" t="s">
        <v>59</v>
      </c>
      <c r="E103" s="13" t="s">
        <v>62</v>
      </c>
      <c r="F103" s="18">
        <v>32</v>
      </c>
    </row>
    <row r="104" spans="1:6" x14ac:dyDescent="0.4">
      <c r="A104" s="13" t="s">
        <v>8</v>
      </c>
      <c r="B104" s="13">
        <v>2019</v>
      </c>
      <c r="C104" s="13" t="s">
        <v>55</v>
      </c>
      <c r="D104" s="13" t="s">
        <v>59</v>
      </c>
      <c r="E104" s="13" t="s">
        <v>63</v>
      </c>
      <c r="F104" s="18" t="s">
        <v>251</v>
      </c>
    </row>
    <row r="105" spans="1:6" x14ac:dyDescent="0.4">
      <c r="A105" s="13" t="s">
        <v>8</v>
      </c>
      <c r="B105" s="13">
        <v>2019</v>
      </c>
      <c r="C105" s="13" t="s">
        <v>55</v>
      </c>
      <c r="D105" s="13" t="s">
        <v>59</v>
      </c>
      <c r="E105" s="13" t="s">
        <v>64</v>
      </c>
      <c r="F105" s="18">
        <v>8726</v>
      </c>
    </row>
    <row r="106" spans="1:6" x14ac:dyDescent="0.4">
      <c r="A106" s="13" t="s">
        <v>8</v>
      </c>
      <c r="B106" s="13">
        <v>2019</v>
      </c>
      <c r="C106" s="13" t="s">
        <v>55</v>
      </c>
      <c r="D106" s="13" t="s">
        <v>59</v>
      </c>
      <c r="E106" s="13" t="s">
        <v>65</v>
      </c>
      <c r="F106" s="18">
        <v>839</v>
      </c>
    </row>
    <row r="107" spans="1:6" x14ac:dyDescent="0.4">
      <c r="A107" s="13" t="s">
        <v>144</v>
      </c>
      <c r="B107" s="13">
        <v>2019</v>
      </c>
      <c r="C107" s="13" t="s">
        <v>55</v>
      </c>
      <c r="D107" s="13" t="s">
        <v>59</v>
      </c>
      <c r="E107" s="13" t="s">
        <v>66</v>
      </c>
      <c r="F107" s="18">
        <v>3265</v>
      </c>
    </row>
    <row r="108" spans="1:6" x14ac:dyDescent="0.4">
      <c r="A108" s="13" t="s">
        <v>144</v>
      </c>
      <c r="B108" s="13">
        <v>2019</v>
      </c>
      <c r="C108" s="13" t="s">
        <v>55</v>
      </c>
      <c r="D108" s="13" t="s">
        <v>59</v>
      </c>
      <c r="E108" s="13" t="s">
        <v>60</v>
      </c>
      <c r="F108" s="18">
        <v>234</v>
      </c>
    </row>
    <row r="109" spans="1:6" x14ac:dyDescent="0.4">
      <c r="A109" s="13" t="s">
        <v>144</v>
      </c>
      <c r="B109" s="13">
        <v>2019</v>
      </c>
      <c r="C109" s="13" t="s">
        <v>55</v>
      </c>
      <c r="D109" s="13" t="s">
        <v>59</v>
      </c>
      <c r="E109" s="13" t="s">
        <v>61</v>
      </c>
      <c r="F109" s="18">
        <v>266</v>
      </c>
    </row>
    <row r="110" spans="1:6" x14ac:dyDescent="0.4">
      <c r="A110" s="13" t="s">
        <v>144</v>
      </c>
      <c r="B110" s="13">
        <v>2019</v>
      </c>
      <c r="C110" s="13" t="s">
        <v>55</v>
      </c>
      <c r="D110" s="13" t="s">
        <v>59</v>
      </c>
      <c r="E110" s="13" t="s">
        <v>62</v>
      </c>
      <c r="F110" s="18">
        <v>29</v>
      </c>
    </row>
    <row r="111" spans="1:6" x14ac:dyDescent="0.4">
      <c r="A111" s="13" t="s">
        <v>144</v>
      </c>
      <c r="B111" s="13">
        <v>2019</v>
      </c>
      <c r="C111" s="13" t="s">
        <v>55</v>
      </c>
      <c r="D111" s="13" t="s">
        <v>59</v>
      </c>
      <c r="E111" s="13" t="s">
        <v>63</v>
      </c>
      <c r="F111" s="18" t="s">
        <v>251</v>
      </c>
    </row>
    <row r="112" spans="1:6" x14ac:dyDescent="0.4">
      <c r="A112" s="13" t="s">
        <v>144</v>
      </c>
      <c r="B112" s="13">
        <v>2019</v>
      </c>
      <c r="C112" s="13" t="s">
        <v>55</v>
      </c>
      <c r="D112" s="13" t="s">
        <v>59</v>
      </c>
      <c r="E112" s="13" t="s">
        <v>64</v>
      </c>
      <c r="F112" s="18">
        <v>1494</v>
      </c>
    </row>
    <row r="113" spans="1:6" x14ac:dyDescent="0.4">
      <c r="A113" s="13" t="s">
        <v>144</v>
      </c>
      <c r="B113" s="13">
        <v>2019</v>
      </c>
      <c r="C113" s="13" t="s">
        <v>55</v>
      </c>
      <c r="D113" s="13" t="s">
        <v>59</v>
      </c>
      <c r="E113" s="13" t="s">
        <v>65</v>
      </c>
      <c r="F113" s="18">
        <v>1242</v>
      </c>
    </row>
    <row r="114" spans="1:6" x14ac:dyDescent="0.4">
      <c r="A114" s="13" t="s">
        <v>9</v>
      </c>
      <c r="B114" s="13">
        <v>2019</v>
      </c>
      <c r="C114" s="13" t="s">
        <v>55</v>
      </c>
      <c r="D114" s="13" t="s">
        <v>59</v>
      </c>
      <c r="E114" s="13" t="s">
        <v>66</v>
      </c>
      <c r="F114" s="18">
        <v>4041</v>
      </c>
    </row>
    <row r="115" spans="1:6" x14ac:dyDescent="0.4">
      <c r="A115" s="13" t="s">
        <v>9</v>
      </c>
      <c r="B115" s="13">
        <v>2019</v>
      </c>
      <c r="C115" s="13" t="s">
        <v>55</v>
      </c>
      <c r="D115" s="13" t="s">
        <v>59</v>
      </c>
      <c r="E115" s="13" t="s">
        <v>60</v>
      </c>
      <c r="F115" s="18">
        <v>620</v>
      </c>
    </row>
    <row r="116" spans="1:6" x14ac:dyDescent="0.4">
      <c r="A116" s="13" t="s">
        <v>9</v>
      </c>
      <c r="B116" s="13">
        <v>2019</v>
      </c>
      <c r="C116" s="13" t="s">
        <v>55</v>
      </c>
      <c r="D116" s="13" t="s">
        <v>59</v>
      </c>
      <c r="E116" s="13" t="s">
        <v>61</v>
      </c>
      <c r="F116" s="18">
        <v>384</v>
      </c>
    </row>
    <row r="117" spans="1:6" x14ac:dyDescent="0.4">
      <c r="A117" s="13" t="s">
        <v>9</v>
      </c>
      <c r="B117" s="13">
        <v>2019</v>
      </c>
      <c r="C117" s="13" t="s">
        <v>55</v>
      </c>
      <c r="D117" s="13" t="s">
        <v>59</v>
      </c>
      <c r="E117" s="13" t="s">
        <v>62</v>
      </c>
      <c r="F117" s="18">
        <v>30</v>
      </c>
    </row>
    <row r="118" spans="1:6" x14ac:dyDescent="0.4">
      <c r="A118" s="13" t="s">
        <v>9</v>
      </c>
      <c r="B118" s="13">
        <v>2019</v>
      </c>
      <c r="C118" s="13" t="s">
        <v>55</v>
      </c>
      <c r="D118" s="13" t="s">
        <v>59</v>
      </c>
      <c r="E118" s="13" t="s">
        <v>63</v>
      </c>
      <c r="F118" s="18">
        <v>155</v>
      </c>
    </row>
    <row r="119" spans="1:6" x14ac:dyDescent="0.4">
      <c r="A119" s="13" t="s">
        <v>9</v>
      </c>
      <c r="B119" s="13">
        <v>2019</v>
      </c>
      <c r="C119" s="13" t="s">
        <v>55</v>
      </c>
      <c r="D119" s="13" t="s">
        <v>59</v>
      </c>
      <c r="E119" s="13" t="s">
        <v>64</v>
      </c>
      <c r="F119" s="18">
        <v>547</v>
      </c>
    </row>
    <row r="120" spans="1:6" x14ac:dyDescent="0.4">
      <c r="A120" s="13" t="s">
        <v>9</v>
      </c>
      <c r="B120" s="13">
        <v>2019</v>
      </c>
      <c r="C120" s="13" t="s">
        <v>55</v>
      </c>
      <c r="D120" s="13" t="s">
        <v>59</v>
      </c>
      <c r="E120" s="13" t="s">
        <v>65</v>
      </c>
      <c r="F120" s="18">
        <v>2304</v>
      </c>
    </row>
    <row r="121" spans="1:6" x14ac:dyDescent="0.4">
      <c r="A121" s="13" t="s">
        <v>5</v>
      </c>
      <c r="B121" s="13">
        <v>2019</v>
      </c>
      <c r="C121" s="13" t="s">
        <v>55</v>
      </c>
      <c r="D121" s="13" t="s">
        <v>59</v>
      </c>
      <c r="E121" s="13" t="s">
        <v>66</v>
      </c>
      <c r="F121" s="18">
        <v>5849</v>
      </c>
    </row>
    <row r="122" spans="1:6" x14ac:dyDescent="0.4">
      <c r="A122" s="13" t="s">
        <v>5</v>
      </c>
      <c r="B122" s="13">
        <v>2019</v>
      </c>
      <c r="C122" s="13" t="s">
        <v>55</v>
      </c>
      <c r="D122" s="13" t="s">
        <v>59</v>
      </c>
      <c r="E122" s="13" t="s">
        <v>60</v>
      </c>
      <c r="F122" s="18">
        <v>429</v>
      </c>
    </row>
    <row r="123" spans="1:6" x14ac:dyDescent="0.4">
      <c r="A123" s="13" t="s">
        <v>5</v>
      </c>
      <c r="B123" s="13">
        <v>2019</v>
      </c>
      <c r="C123" s="13" t="s">
        <v>55</v>
      </c>
      <c r="D123" s="13" t="s">
        <v>59</v>
      </c>
      <c r="E123" s="13" t="s">
        <v>61</v>
      </c>
      <c r="F123" s="18">
        <v>344</v>
      </c>
    </row>
    <row r="124" spans="1:6" x14ac:dyDescent="0.4">
      <c r="A124" s="13" t="s">
        <v>5</v>
      </c>
      <c r="B124" s="13">
        <v>2019</v>
      </c>
      <c r="C124" s="13" t="s">
        <v>55</v>
      </c>
      <c r="D124" s="13" t="s">
        <v>59</v>
      </c>
      <c r="E124" s="13" t="s">
        <v>62</v>
      </c>
      <c r="F124" s="18">
        <v>432</v>
      </c>
    </row>
    <row r="125" spans="1:6" x14ac:dyDescent="0.4">
      <c r="A125" s="13" t="s">
        <v>5</v>
      </c>
      <c r="B125" s="13">
        <v>2019</v>
      </c>
      <c r="C125" s="13" t="s">
        <v>55</v>
      </c>
      <c r="D125" s="13" t="s">
        <v>59</v>
      </c>
      <c r="E125" s="13" t="s">
        <v>63</v>
      </c>
      <c r="F125" s="18" t="s">
        <v>251</v>
      </c>
    </row>
    <row r="126" spans="1:6" x14ac:dyDescent="0.4">
      <c r="A126" s="13" t="s">
        <v>5</v>
      </c>
      <c r="B126" s="13">
        <v>2019</v>
      </c>
      <c r="C126" s="13" t="s">
        <v>55</v>
      </c>
      <c r="D126" s="13" t="s">
        <v>59</v>
      </c>
      <c r="E126" s="13" t="s">
        <v>64</v>
      </c>
      <c r="F126" s="18">
        <v>3550</v>
      </c>
    </row>
    <row r="127" spans="1:6" x14ac:dyDescent="0.4">
      <c r="A127" s="13" t="s">
        <v>5</v>
      </c>
      <c r="B127" s="13">
        <v>2019</v>
      </c>
      <c r="C127" s="13" t="s">
        <v>55</v>
      </c>
      <c r="D127" s="13" t="s">
        <v>59</v>
      </c>
      <c r="E127" s="13" t="s">
        <v>65</v>
      </c>
      <c r="F127" s="18">
        <v>1094</v>
      </c>
    </row>
    <row r="128" spans="1:6" x14ac:dyDescent="0.4">
      <c r="A128" s="13" t="s">
        <v>15</v>
      </c>
      <c r="B128" s="13">
        <v>2019</v>
      </c>
      <c r="C128" s="13" t="s">
        <v>55</v>
      </c>
      <c r="D128" s="13" t="s">
        <v>59</v>
      </c>
      <c r="E128" s="13" t="s">
        <v>66</v>
      </c>
      <c r="F128" s="18">
        <v>2092</v>
      </c>
    </row>
    <row r="129" spans="1:6" x14ac:dyDescent="0.4">
      <c r="A129" s="13" t="s">
        <v>15</v>
      </c>
      <c r="B129" s="13">
        <v>2019</v>
      </c>
      <c r="C129" s="13" t="s">
        <v>55</v>
      </c>
      <c r="D129" s="13" t="s">
        <v>59</v>
      </c>
      <c r="E129" s="13" t="s">
        <v>60</v>
      </c>
      <c r="F129" s="18" t="s">
        <v>251</v>
      </c>
    </row>
    <row r="130" spans="1:6" x14ac:dyDescent="0.4">
      <c r="A130" s="13" t="s">
        <v>15</v>
      </c>
      <c r="B130" s="13">
        <v>2019</v>
      </c>
      <c r="C130" s="13" t="s">
        <v>55</v>
      </c>
      <c r="D130" s="13" t="s">
        <v>59</v>
      </c>
      <c r="E130" s="13" t="s">
        <v>61</v>
      </c>
      <c r="F130" s="18">
        <v>272</v>
      </c>
    </row>
    <row r="131" spans="1:6" x14ac:dyDescent="0.4">
      <c r="A131" s="13" t="s">
        <v>15</v>
      </c>
      <c r="B131" s="13">
        <v>2019</v>
      </c>
      <c r="C131" s="13" t="s">
        <v>55</v>
      </c>
      <c r="D131" s="13" t="s">
        <v>59</v>
      </c>
      <c r="E131" s="13" t="s">
        <v>62</v>
      </c>
      <c r="F131" s="18">
        <v>40</v>
      </c>
    </row>
    <row r="132" spans="1:6" x14ac:dyDescent="0.4">
      <c r="A132" s="13" t="s">
        <v>15</v>
      </c>
      <c r="B132" s="13">
        <v>2019</v>
      </c>
      <c r="C132" s="13" t="s">
        <v>55</v>
      </c>
      <c r="D132" s="13" t="s">
        <v>59</v>
      </c>
      <c r="E132" s="13" t="s">
        <v>63</v>
      </c>
      <c r="F132" s="13">
        <v>103</v>
      </c>
    </row>
    <row r="133" spans="1:6" x14ac:dyDescent="0.4">
      <c r="A133" s="13" t="s">
        <v>15</v>
      </c>
      <c r="B133" s="13">
        <v>2019</v>
      </c>
      <c r="C133" s="13" t="s">
        <v>55</v>
      </c>
      <c r="D133" s="13" t="s">
        <v>59</v>
      </c>
      <c r="E133" s="13" t="s">
        <v>64</v>
      </c>
      <c r="F133" s="13">
        <v>79</v>
      </c>
    </row>
    <row r="134" spans="1:6" x14ac:dyDescent="0.4">
      <c r="A134" s="13" t="s">
        <v>15</v>
      </c>
      <c r="B134" s="13">
        <v>2019</v>
      </c>
      <c r="C134" s="13" t="s">
        <v>55</v>
      </c>
      <c r="D134" s="13" t="s">
        <v>59</v>
      </c>
      <c r="E134" s="13" t="s">
        <v>65</v>
      </c>
      <c r="F134" s="13">
        <v>1598</v>
      </c>
    </row>
    <row r="135" spans="1:6" x14ac:dyDescent="0.4">
      <c r="A135" s="13" t="s">
        <v>14</v>
      </c>
      <c r="B135" s="13">
        <v>2019</v>
      </c>
      <c r="C135" s="13" t="s">
        <v>55</v>
      </c>
      <c r="D135" s="13" t="s">
        <v>59</v>
      </c>
      <c r="E135" s="13" t="s">
        <v>66</v>
      </c>
      <c r="F135" s="13">
        <v>9422</v>
      </c>
    </row>
    <row r="136" spans="1:6" x14ac:dyDescent="0.4">
      <c r="A136" s="13" t="s">
        <v>14</v>
      </c>
      <c r="B136" s="13">
        <v>2019</v>
      </c>
      <c r="C136" s="13" t="s">
        <v>55</v>
      </c>
      <c r="D136" s="13" t="s">
        <v>59</v>
      </c>
      <c r="E136" s="13" t="s">
        <v>60</v>
      </c>
      <c r="F136" s="13">
        <v>1862</v>
      </c>
    </row>
    <row r="137" spans="1:6" x14ac:dyDescent="0.4">
      <c r="A137" s="13" t="s">
        <v>14</v>
      </c>
      <c r="B137" s="13">
        <v>2019</v>
      </c>
      <c r="C137" s="13" t="s">
        <v>55</v>
      </c>
      <c r="D137" s="13" t="s">
        <v>59</v>
      </c>
      <c r="E137" s="13" t="s">
        <v>61</v>
      </c>
      <c r="F137" s="13">
        <v>1027</v>
      </c>
    </row>
    <row r="138" spans="1:6" x14ac:dyDescent="0.4">
      <c r="A138" s="13" t="s">
        <v>14</v>
      </c>
      <c r="B138" s="13">
        <v>2019</v>
      </c>
      <c r="C138" s="13" t="s">
        <v>55</v>
      </c>
      <c r="D138" s="13" t="s">
        <v>59</v>
      </c>
      <c r="E138" s="13" t="s">
        <v>62</v>
      </c>
      <c r="F138" s="13">
        <v>1572</v>
      </c>
    </row>
    <row r="139" spans="1:6" x14ac:dyDescent="0.4">
      <c r="A139" s="13" t="s">
        <v>14</v>
      </c>
      <c r="B139" s="13">
        <v>2019</v>
      </c>
      <c r="C139" s="13" t="s">
        <v>55</v>
      </c>
      <c r="D139" s="13" t="s">
        <v>59</v>
      </c>
      <c r="E139" s="13" t="s">
        <v>63</v>
      </c>
      <c r="F139" s="13">
        <v>65</v>
      </c>
    </row>
    <row r="140" spans="1:6" x14ac:dyDescent="0.4">
      <c r="A140" s="13" t="s">
        <v>14</v>
      </c>
      <c r="B140" s="13">
        <v>2019</v>
      </c>
      <c r="C140" s="13" t="s">
        <v>55</v>
      </c>
      <c r="D140" s="13" t="s">
        <v>59</v>
      </c>
      <c r="E140" s="13" t="s">
        <v>64</v>
      </c>
      <c r="F140" s="13">
        <v>1591</v>
      </c>
    </row>
    <row r="141" spans="1:6" x14ac:dyDescent="0.4">
      <c r="A141" s="13" t="s">
        <v>14</v>
      </c>
      <c r="B141" s="13">
        <v>2019</v>
      </c>
      <c r="C141" s="13" t="s">
        <v>55</v>
      </c>
      <c r="D141" s="13" t="s">
        <v>59</v>
      </c>
      <c r="E141" s="13" t="s">
        <v>65</v>
      </c>
      <c r="F141" s="13">
        <v>3305</v>
      </c>
    </row>
    <row r="142" spans="1:6" x14ac:dyDescent="0.4">
      <c r="A142" s="13" t="s">
        <v>11</v>
      </c>
      <c r="B142" s="13">
        <v>2019</v>
      </c>
      <c r="C142" s="13" t="s">
        <v>55</v>
      </c>
      <c r="D142" s="13" t="s">
        <v>59</v>
      </c>
      <c r="E142" s="13" t="s">
        <v>66</v>
      </c>
      <c r="F142" s="13">
        <v>7402</v>
      </c>
    </row>
    <row r="143" spans="1:6" x14ac:dyDescent="0.4">
      <c r="A143" s="13" t="s">
        <v>11</v>
      </c>
      <c r="B143" s="13">
        <v>2019</v>
      </c>
      <c r="C143" s="13" t="s">
        <v>55</v>
      </c>
      <c r="D143" s="13" t="s">
        <v>59</v>
      </c>
      <c r="E143" s="13" t="s">
        <v>60</v>
      </c>
      <c r="F143" s="13">
        <v>1847</v>
      </c>
    </row>
    <row r="144" spans="1:6" x14ac:dyDescent="0.4">
      <c r="A144" s="13" t="s">
        <v>11</v>
      </c>
      <c r="B144" s="13">
        <v>2019</v>
      </c>
      <c r="C144" s="13" t="s">
        <v>55</v>
      </c>
      <c r="D144" s="13" t="s">
        <v>59</v>
      </c>
      <c r="E144" s="13" t="s">
        <v>61</v>
      </c>
      <c r="F144" s="13">
        <v>330</v>
      </c>
    </row>
    <row r="145" spans="1:6" x14ac:dyDescent="0.4">
      <c r="A145" s="13" t="s">
        <v>11</v>
      </c>
      <c r="B145" s="13">
        <v>2019</v>
      </c>
      <c r="C145" s="13" t="s">
        <v>55</v>
      </c>
      <c r="D145" s="13" t="s">
        <v>59</v>
      </c>
      <c r="E145" s="13" t="s">
        <v>62</v>
      </c>
      <c r="F145" s="13">
        <v>783</v>
      </c>
    </row>
    <row r="146" spans="1:6" x14ac:dyDescent="0.4">
      <c r="A146" s="13" t="s">
        <v>11</v>
      </c>
      <c r="B146" s="13">
        <v>2019</v>
      </c>
      <c r="C146" s="13" t="s">
        <v>55</v>
      </c>
      <c r="D146" s="13" t="s">
        <v>59</v>
      </c>
      <c r="E146" s="13" t="s">
        <v>63</v>
      </c>
      <c r="F146" s="13" t="s">
        <v>251</v>
      </c>
    </row>
    <row r="147" spans="1:6" x14ac:dyDescent="0.4">
      <c r="A147" s="13" t="s">
        <v>11</v>
      </c>
      <c r="B147" s="13">
        <v>2019</v>
      </c>
      <c r="C147" s="13" t="s">
        <v>55</v>
      </c>
      <c r="D147" s="13" t="s">
        <v>59</v>
      </c>
      <c r="E147" s="13" t="s">
        <v>64</v>
      </c>
      <c r="F147" s="13">
        <v>2286</v>
      </c>
    </row>
    <row r="148" spans="1:6" x14ac:dyDescent="0.4">
      <c r="A148" s="13" t="s">
        <v>11</v>
      </c>
      <c r="B148" s="13">
        <v>2019</v>
      </c>
      <c r="C148" s="13" t="s">
        <v>55</v>
      </c>
      <c r="D148" s="13" t="s">
        <v>59</v>
      </c>
      <c r="E148" s="13" t="s">
        <v>65</v>
      </c>
      <c r="F148" s="13">
        <v>2156</v>
      </c>
    </row>
    <row r="149" spans="1:6" x14ac:dyDescent="0.4">
      <c r="A149" s="13" t="s">
        <v>7</v>
      </c>
      <c r="B149" s="13">
        <v>2019</v>
      </c>
      <c r="C149" s="13" t="s">
        <v>55</v>
      </c>
      <c r="D149" s="13" t="s">
        <v>59</v>
      </c>
      <c r="E149" s="13" t="s">
        <v>66</v>
      </c>
      <c r="F149" s="13">
        <v>3382</v>
      </c>
    </row>
    <row r="150" spans="1:6" x14ac:dyDescent="0.4">
      <c r="A150" s="13" t="s">
        <v>7</v>
      </c>
      <c r="B150" s="13">
        <v>2019</v>
      </c>
      <c r="C150" s="13" t="s">
        <v>55</v>
      </c>
      <c r="D150" s="13" t="s">
        <v>59</v>
      </c>
      <c r="E150" s="13" t="s">
        <v>60</v>
      </c>
      <c r="F150" s="13">
        <v>639</v>
      </c>
    </row>
    <row r="151" spans="1:6" x14ac:dyDescent="0.4">
      <c r="A151" s="13" t="s">
        <v>7</v>
      </c>
      <c r="B151" s="13">
        <v>2019</v>
      </c>
      <c r="C151" s="13" t="s">
        <v>55</v>
      </c>
      <c r="D151" s="13" t="s">
        <v>59</v>
      </c>
      <c r="E151" s="13" t="s">
        <v>61</v>
      </c>
      <c r="F151" s="13">
        <v>392</v>
      </c>
    </row>
    <row r="152" spans="1:6" x14ac:dyDescent="0.4">
      <c r="A152" s="13" t="s">
        <v>7</v>
      </c>
      <c r="B152" s="13">
        <v>2019</v>
      </c>
      <c r="C152" s="13" t="s">
        <v>55</v>
      </c>
      <c r="D152" s="13" t="s">
        <v>59</v>
      </c>
      <c r="E152" s="13" t="s">
        <v>62</v>
      </c>
      <c r="F152" s="13">
        <v>475</v>
      </c>
    </row>
    <row r="153" spans="1:6" x14ac:dyDescent="0.4">
      <c r="A153" s="13" t="s">
        <v>7</v>
      </c>
      <c r="B153" s="13">
        <v>2019</v>
      </c>
      <c r="C153" s="13" t="s">
        <v>55</v>
      </c>
      <c r="D153" s="13" t="s">
        <v>59</v>
      </c>
      <c r="E153" s="13" t="s">
        <v>63</v>
      </c>
      <c r="F153" s="13" t="s">
        <v>251</v>
      </c>
    </row>
    <row r="154" spans="1:6" x14ac:dyDescent="0.4">
      <c r="A154" s="13" t="s">
        <v>7</v>
      </c>
      <c r="B154" s="13">
        <v>2019</v>
      </c>
      <c r="C154" s="13" t="s">
        <v>55</v>
      </c>
      <c r="D154" s="13" t="s">
        <v>59</v>
      </c>
      <c r="E154" s="13" t="s">
        <v>64</v>
      </c>
      <c r="F154" s="13">
        <v>310</v>
      </c>
    </row>
    <row r="155" spans="1:6" x14ac:dyDescent="0.4">
      <c r="A155" s="13" t="s">
        <v>7</v>
      </c>
      <c r="B155" s="13">
        <v>2019</v>
      </c>
      <c r="C155" s="13" t="s">
        <v>55</v>
      </c>
      <c r="D155" s="13" t="s">
        <v>59</v>
      </c>
      <c r="E155" s="13" t="s">
        <v>65</v>
      </c>
      <c r="F155" s="13">
        <v>1566</v>
      </c>
    </row>
    <row r="156" spans="1:6" x14ac:dyDescent="0.4">
      <c r="A156" s="13" t="s">
        <v>10</v>
      </c>
      <c r="B156" s="13">
        <v>2019</v>
      </c>
      <c r="C156" s="13" t="s">
        <v>55</v>
      </c>
      <c r="D156" s="13" t="s">
        <v>59</v>
      </c>
      <c r="E156" s="13" t="s">
        <v>66</v>
      </c>
      <c r="F156" s="13">
        <v>1512</v>
      </c>
    </row>
    <row r="157" spans="1:6" x14ac:dyDescent="0.4">
      <c r="A157" s="13" t="s">
        <v>10</v>
      </c>
      <c r="B157" s="13">
        <v>2019</v>
      </c>
      <c r="C157" s="13" t="s">
        <v>55</v>
      </c>
      <c r="D157" s="13" t="s">
        <v>59</v>
      </c>
      <c r="E157" s="13" t="s">
        <v>60</v>
      </c>
      <c r="F157" s="13" t="s">
        <v>251</v>
      </c>
    </row>
    <row r="158" spans="1:6" x14ac:dyDescent="0.4">
      <c r="A158" s="13" t="s">
        <v>10</v>
      </c>
      <c r="B158" s="13">
        <v>2019</v>
      </c>
      <c r="C158" s="13" t="s">
        <v>55</v>
      </c>
      <c r="D158" s="13" t="s">
        <v>59</v>
      </c>
      <c r="E158" s="13" t="s">
        <v>61</v>
      </c>
      <c r="F158" s="13">
        <v>122</v>
      </c>
    </row>
    <row r="159" spans="1:6" x14ac:dyDescent="0.4">
      <c r="A159" s="13" t="s">
        <v>10</v>
      </c>
      <c r="B159" s="13">
        <v>2019</v>
      </c>
      <c r="C159" s="13" t="s">
        <v>55</v>
      </c>
      <c r="D159" s="13" t="s">
        <v>59</v>
      </c>
      <c r="E159" s="13" t="s">
        <v>62</v>
      </c>
      <c r="F159" s="13">
        <v>4</v>
      </c>
    </row>
    <row r="160" spans="1:6" x14ac:dyDescent="0.4">
      <c r="A160" s="13" t="s">
        <v>10</v>
      </c>
      <c r="B160" s="13">
        <v>2019</v>
      </c>
      <c r="C160" s="13" t="s">
        <v>55</v>
      </c>
      <c r="D160" s="13" t="s">
        <v>59</v>
      </c>
      <c r="E160" s="13" t="s">
        <v>63</v>
      </c>
      <c r="F160" s="13" t="s">
        <v>251</v>
      </c>
    </row>
    <row r="161" spans="1:6" x14ac:dyDescent="0.4">
      <c r="A161" s="13" t="s">
        <v>10</v>
      </c>
      <c r="B161" s="13">
        <v>2019</v>
      </c>
      <c r="C161" s="13" t="s">
        <v>55</v>
      </c>
      <c r="D161" s="13" t="s">
        <v>59</v>
      </c>
      <c r="E161" s="13" t="s">
        <v>64</v>
      </c>
      <c r="F161" s="13">
        <v>281</v>
      </c>
    </row>
    <row r="162" spans="1:6" x14ac:dyDescent="0.4">
      <c r="A162" s="13" t="s">
        <v>10</v>
      </c>
      <c r="B162" s="13">
        <v>2019</v>
      </c>
      <c r="C162" s="13" t="s">
        <v>55</v>
      </c>
      <c r="D162" s="13" t="s">
        <v>59</v>
      </c>
      <c r="E162" s="13" t="s">
        <v>65</v>
      </c>
      <c r="F162" s="13">
        <v>1105</v>
      </c>
    </row>
    <row r="163" spans="1:6" x14ac:dyDescent="0.4">
      <c r="A163" s="13" t="s">
        <v>13</v>
      </c>
      <c r="B163" s="13">
        <v>2019</v>
      </c>
      <c r="C163" s="13" t="s">
        <v>55</v>
      </c>
      <c r="D163" s="13" t="s">
        <v>59</v>
      </c>
      <c r="E163" s="13" t="s">
        <v>66</v>
      </c>
      <c r="F163" s="13">
        <v>5393</v>
      </c>
    </row>
    <row r="164" spans="1:6" x14ac:dyDescent="0.4">
      <c r="A164" s="13" t="s">
        <v>13</v>
      </c>
      <c r="B164" s="13">
        <v>2019</v>
      </c>
      <c r="C164" s="13" t="s">
        <v>55</v>
      </c>
      <c r="D164" s="13" t="s">
        <v>59</v>
      </c>
      <c r="E164" s="13" t="s">
        <v>60</v>
      </c>
      <c r="F164" s="13" t="s">
        <v>251</v>
      </c>
    </row>
    <row r="165" spans="1:6" x14ac:dyDescent="0.4">
      <c r="A165" s="13" t="s">
        <v>13</v>
      </c>
      <c r="B165" s="13">
        <v>2019</v>
      </c>
      <c r="C165" s="13" t="s">
        <v>55</v>
      </c>
      <c r="D165" s="13" t="s">
        <v>59</v>
      </c>
      <c r="E165" s="13" t="s">
        <v>61</v>
      </c>
      <c r="F165" s="13">
        <v>92</v>
      </c>
    </row>
    <row r="166" spans="1:6" x14ac:dyDescent="0.4">
      <c r="A166" s="13" t="s">
        <v>13</v>
      </c>
      <c r="B166" s="13">
        <v>2019</v>
      </c>
      <c r="C166" s="13" t="s">
        <v>55</v>
      </c>
      <c r="D166" s="13" t="s">
        <v>59</v>
      </c>
      <c r="E166" s="13" t="s">
        <v>62</v>
      </c>
      <c r="F166" s="13">
        <v>1</v>
      </c>
    </row>
    <row r="167" spans="1:6" x14ac:dyDescent="0.4">
      <c r="A167" s="13" t="s">
        <v>13</v>
      </c>
      <c r="B167" s="13">
        <v>2019</v>
      </c>
      <c r="C167" s="13" t="s">
        <v>55</v>
      </c>
      <c r="D167" s="13" t="s">
        <v>59</v>
      </c>
      <c r="E167" s="13" t="s">
        <v>63</v>
      </c>
      <c r="F167" s="13">
        <v>11</v>
      </c>
    </row>
    <row r="168" spans="1:6" x14ac:dyDescent="0.4">
      <c r="A168" s="13" t="s">
        <v>13</v>
      </c>
      <c r="B168" s="13">
        <v>2019</v>
      </c>
      <c r="C168" s="13" t="s">
        <v>55</v>
      </c>
      <c r="D168" s="13" t="s">
        <v>59</v>
      </c>
      <c r="E168" s="13" t="s">
        <v>64</v>
      </c>
      <c r="F168" s="13">
        <v>4280</v>
      </c>
    </row>
    <row r="169" spans="1:6" x14ac:dyDescent="0.4">
      <c r="A169" s="13" t="s">
        <v>13</v>
      </c>
      <c r="B169" s="13">
        <v>2019</v>
      </c>
      <c r="C169" s="13" t="s">
        <v>55</v>
      </c>
      <c r="D169" s="13" t="s">
        <v>59</v>
      </c>
      <c r="E169" s="13" t="s">
        <v>65</v>
      </c>
      <c r="F169" s="13">
        <v>1008</v>
      </c>
    </row>
    <row r="170" spans="1:6" x14ac:dyDescent="0.4">
      <c r="A170" s="13" t="s">
        <v>12</v>
      </c>
      <c r="B170" s="13">
        <v>2019</v>
      </c>
      <c r="C170" s="13" t="s">
        <v>55</v>
      </c>
      <c r="D170" s="13" t="s">
        <v>59</v>
      </c>
      <c r="E170" s="13" t="s">
        <v>66</v>
      </c>
      <c r="F170" s="13">
        <v>7062</v>
      </c>
    </row>
    <row r="171" spans="1:6" x14ac:dyDescent="0.4">
      <c r="A171" s="13" t="s">
        <v>12</v>
      </c>
      <c r="B171" s="13">
        <v>2019</v>
      </c>
      <c r="C171" s="13" t="s">
        <v>55</v>
      </c>
      <c r="D171" s="13" t="s">
        <v>59</v>
      </c>
      <c r="E171" s="13" t="s">
        <v>60</v>
      </c>
      <c r="F171" s="13">
        <v>1117</v>
      </c>
    </row>
    <row r="172" spans="1:6" x14ac:dyDescent="0.4">
      <c r="A172" s="13" t="s">
        <v>12</v>
      </c>
      <c r="B172" s="13">
        <v>2019</v>
      </c>
      <c r="C172" s="13" t="s">
        <v>55</v>
      </c>
      <c r="D172" s="13" t="s">
        <v>59</v>
      </c>
      <c r="E172" s="13" t="s">
        <v>61</v>
      </c>
      <c r="F172" s="13">
        <v>203</v>
      </c>
    </row>
    <row r="173" spans="1:6" x14ac:dyDescent="0.4">
      <c r="A173" s="13" t="s">
        <v>12</v>
      </c>
      <c r="B173" s="13">
        <v>2019</v>
      </c>
      <c r="C173" s="13" t="s">
        <v>55</v>
      </c>
      <c r="D173" s="13" t="s">
        <v>59</v>
      </c>
      <c r="E173" s="13" t="s">
        <v>62</v>
      </c>
      <c r="F173" s="13">
        <v>101</v>
      </c>
    </row>
    <row r="174" spans="1:6" x14ac:dyDescent="0.4">
      <c r="A174" s="13" t="s">
        <v>12</v>
      </c>
      <c r="B174" s="13">
        <v>2019</v>
      </c>
      <c r="C174" s="13" t="s">
        <v>55</v>
      </c>
      <c r="D174" s="13" t="s">
        <v>59</v>
      </c>
      <c r="E174" s="13" t="s">
        <v>63</v>
      </c>
      <c r="F174" s="13" t="s">
        <v>251</v>
      </c>
    </row>
    <row r="175" spans="1:6" x14ac:dyDescent="0.4">
      <c r="A175" s="13" t="s">
        <v>12</v>
      </c>
      <c r="B175" s="13">
        <v>2019</v>
      </c>
      <c r="C175" s="13" t="s">
        <v>55</v>
      </c>
      <c r="D175" s="13" t="s">
        <v>59</v>
      </c>
      <c r="E175" s="13" t="s">
        <v>64</v>
      </c>
      <c r="F175" s="13">
        <v>3442</v>
      </c>
    </row>
    <row r="176" spans="1:6" x14ac:dyDescent="0.4">
      <c r="A176" s="13" t="s">
        <v>12</v>
      </c>
      <c r="B176" s="13">
        <v>2019</v>
      </c>
      <c r="C176" s="13" t="s">
        <v>55</v>
      </c>
      <c r="D176" s="13" t="s">
        <v>59</v>
      </c>
      <c r="E176" s="13" t="s">
        <v>65</v>
      </c>
      <c r="F176" s="13">
        <v>2200</v>
      </c>
    </row>
    <row r="177" spans="1:6" x14ac:dyDescent="0.4">
      <c r="A177" s="13" t="s">
        <v>4</v>
      </c>
      <c r="B177" s="13">
        <v>2019</v>
      </c>
      <c r="C177" s="13" t="s">
        <v>55</v>
      </c>
      <c r="D177" s="13" t="s">
        <v>59</v>
      </c>
      <c r="E177" s="13" t="s">
        <v>66</v>
      </c>
      <c r="F177" s="13">
        <v>73479</v>
      </c>
    </row>
    <row r="178" spans="1:6" x14ac:dyDescent="0.4">
      <c r="A178" s="13" t="s">
        <v>4</v>
      </c>
      <c r="B178" s="13">
        <v>2019</v>
      </c>
      <c r="C178" s="13" t="s">
        <v>55</v>
      </c>
      <c r="D178" s="13" t="s">
        <v>59</v>
      </c>
      <c r="E178" s="13" t="s">
        <v>60</v>
      </c>
      <c r="F178" s="13">
        <v>7493</v>
      </c>
    </row>
    <row r="179" spans="1:6" x14ac:dyDescent="0.4">
      <c r="A179" s="13" t="s">
        <v>4</v>
      </c>
      <c r="B179" s="13">
        <v>2019</v>
      </c>
      <c r="C179" s="13" t="s">
        <v>55</v>
      </c>
      <c r="D179" s="13" t="s">
        <v>59</v>
      </c>
      <c r="E179" s="13" t="s">
        <v>61</v>
      </c>
      <c r="F179" s="13">
        <v>3930</v>
      </c>
    </row>
    <row r="180" spans="1:6" x14ac:dyDescent="0.4">
      <c r="A180" s="13" t="s">
        <v>4</v>
      </c>
      <c r="B180" s="13">
        <v>2019</v>
      </c>
      <c r="C180" s="13" t="s">
        <v>55</v>
      </c>
      <c r="D180" s="13" t="s">
        <v>59</v>
      </c>
      <c r="E180" s="13" t="s">
        <v>62</v>
      </c>
      <c r="F180" s="13">
        <v>3500</v>
      </c>
    </row>
    <row r="181" spans="1:6" x14ac:dyDescent="0.4">
      <c r="A181" s="13" t="s">
        <v>4</v>
      </c>
      <c r="B181" s="13">
        <v>2019</v>
      </c>
      <c r="C181" s="13" t="s">
        <v>55</v>
      </c>
      <c r="D181" s="13" t="s">
        <v>59</v>
      </c>
      <c r="E181" s="13" t="s">
        <v>63</v>
      </c>
      <c r="F181" s="13">
        <v>334</v>
      </c>
    </row>
    <row r="182" spans="1:6" x14ac:dyDescent="0.4">
      <c r="A182" s="13" t="s">
        <v>4</v>
      </c>
      <c r="B182" s="13">
        <v>2019</v>
      </c>
      <c r="C182" s="13" t="s">
        <v>55</v>
      </c>
      <c r="D182" s="13" t="s">
        <v>59</v>
      </c>
      <c r="E182" s="13" t="s">
        <v>64</v>
      </c>
      <c r="F182" s="13">
        <v>26744</v>
      </c>
    </row>
    <row r="183" spans="1:6" x14ac:dyDescent="0.4">
      <c r="A183" s="13" t="s">
        <v>4</v>
      </c>
      <c r="B183" s="13">
        <v>2019</v>
      </c>
      <c r="C183" s="13" t="s">
        <v>55</v>
      </c>
      <c r="D183" s="13" t="s">
        <v>59</v>
      </c>
      <c r="E183" s="13" t="s">
        <v>65</v>
      </c>
      <c r="F183" s="13">
        <v>19436</v>
      </c>
    </row>
    <row r="184" spans="1:6" x14ac:dyDescent="0.4">
      <c r="A184" s="13" t="s">
        <v>6</v>
      </c>
      <c r="B184" s="13">
        <v>2020</v>
      </c>
      <c r="C184" s="13" t="s">
        <v>55</v>
      </c>
      <c r="D184" s="13" t="s">
        <v>59</v>
      </c>
      <c r="E184" s="13" t="s">
        <v>66</v>
      </c>
      <c r="F184" s="13">
        <v>3077</v>
      </c>
    </row>
    <row r="185" spans="1:6" x14ac:dyDescent="0.4">
      <c r="A185" s="13" t="s">
        <v>6</v>
      </c>
      <c r="B185" s="13">
        <v>2020</v>
      </c>
      <c r="C185" s="13" t="s">
        <v>55</v>
      </c>
      <c r="D185" s="13" t="s">
        <v>59</v>
      </c>
      <c r="E185" s="13" t="s">
        <v>60</v>
      </c>
      <c r="F185" s="13">
        <v>785</v>
      </c>
    </row>
    <row r="186" spans="1:6" x14ac:dyDescent="0.4">
      <c r="A186" s="13" t="s">
        <v>6</v>
      </c>
      <c r="B186" s="13">
        <v>2020</v>
      </c>
      <c r="C186" s="13" t="s">
        <v>55</v>
      </c>
      <c r="D186" s="13" t="s">
        <v>59</v>
      </c>
      <c r="E186" s="13" t="s">
        <v>61</v>
      </c>
      <c r="F186" s="13">
        <v>371</v>
      </c>
    </row>
    <row r="187" spans="1:6" x14ac:dyDescent="0.4">
      <c r="A187" s="13" t="s">
        <v>6</v>
      </c>
      <c r="B187" s="13">
        <v>2020</v>
      </c>
      <c r="C187" s="13" t="s">
        <v>55</v>
      </c>
      <c r="D187" s="13" t="s">
        <v>59</v>
      </c>
      <c r="E187" s="13" t="s">
        <v>62</v>
      </c>
      <c r="F187" s="13">
        <v>5</v>
      </c>
    </row>
    <row r="188" spans="1:6" x14ac:dyDescent="0.4">
      <c r="A188" s="13" t="s">
        <v>6</v>
      </c>
      <c r="B188" s="13">
        <v>2020</v>
      </c>
      <c r="C188" s="13" t="s">
        <v>55</v>
      </c>
      <c r="D188" s="13" t="s">
        <v>59</v>
      </c>
      <c r="E188" s="13" t="s">
        <v>63</v>
      </c>
      <c r="F188" s="13" t="s">
        <v>251</v>
      </c>
    </row>
    <row r="189" spans="1:6" x14ac:dyDescent="0.4">
      <c r="A189" s="13" t="s">
        <v>6</v>
      </c>
      <c r="B189" s="13">
        <v>2020</v>
      </c>
      <c r="C189" s="13" t="s">
        <v>55</v>
      </c>
      <c r="D189" s="13" t="s">
        <v>59</v>
      </c>
      <c r="E189" s="13" t="s">
        <v>64</v>
      </c>
      <c r="F189" s="13">
        <v>295</v>
      </c>
    </row>
    <row r="190" spans="1:6" x14ac:dyDescent="0.4">
      <c r="A190" s="13" t="s">
        <v>6</v>
      </c>
      <c r="B190" s="13">
        <v>2020</v>
      </c>
      <c r="C190" s="13" t="s">
        <v>55</v>
      </c>
      <c r="D190" s="13" t="s">
        <v>59</v>
      </c>
      <c r="E190" s="13" t="s">
        <v>65</v>
      </c>
      <c r="F190" s="13">
        <v>1620</v>
      </c>
    </row>
    <row r="191" spans="1:6" x14ac:dyDescent="0.4">
      <c r="A191" s="13" t="s">
        <v>8</v>
      </c>
      <c r="B191" s="13">
        <v>2020</v>
      </c>
      <c r="C191" s="13" t="s">
        <v>55</v>
      </c>
      <c r="D191" s="13" t="s">
        <v>59</v>
      </c>
      <c r="E191" s="13" t="s">
        <v>66</v>
      </c>
      <c r="F191" s="13">
        <v>10873</v>
      </c>
    </row>
    <row r="192" spans="1:6" x14ac:dyDescent="0.4">
      <c r="A192" s="13" t="s">
        <v>8</v>
      </c>
      <c r="B192" s="13">
        <v>2020</v>
      </c>
      <c r="C192" s="13" t="s">
        <v>55</v>
      </c>
      <c r="D192" s="13" t="s">
        <v>59</v>
      </c>
      <c r="E192" s="13" t="s">
        <v>60</v>
      </c>
      <c r="F192" s="13" t="s">
        <v>251</v>
      </c>
    </row>
    <row r="193" spans="1:6" x14ac:dyDescent="0.4">
      <c r="A193" s="13" t="s">
        <v>8</v>
      </c>
      <c r="B193" s="13">
        <v>2020</v>
      </c>
      <c r="C193" s="13" t="s">
        <v>55</v>
      </c>
      <c r="D193" s="13" t="s">
        <v>59</v>
      </c>
      <c r="E193" s="13" t="s">
        <v>61</v>
      </c>
      <c r="F193" s="13">
        <v>254</v>
      </c>
    </row>
    <row r="194" spans="1:6" x14ac:dyDescent="0.4">
      <c r="A194" s="13" t="s">
        <v>8</v>
      </c>
      <c r="B194" s="13">
        <v>2020</v>
      </c>
      <c r="C194" s="13" t="s">
        <v>55</v>
      </c>
      <c r="D194" s="13" t="s">
        <v>59</v>
      </c>
      <c r="E194" s="13" t="s">
        <v>62</v>
      </c>
      <c r="F194" s="13">
        <v>107</v>
      </c>
    </row>
    <row r="195" spans="1:6" x14ac:dyDescent="0.4">
      <c r="A195" s="13" t="s">
        <v>8</v>
      </c>
      <c r="B195" s="13">
        <v>2020</v>
      </c>
      <c r="C195" s="13" t="s">
        <v>55</v>
      </c>
      <c r="D195" s="13" t="s">
        <v>59</v>
      </c>
      <c r="E195" s="13" t="s">
        <v>63</v>
      </c>
      <c r="F195" s="13" t="s">
        <v>251</v>
      </c>
    </row>
    <row r="196" spans="1:6" x14ac:dyDescent="0.4">
      <c r="A196" s="13" t="s">
        <v>8</v>
      </c>
      <c r="B196" s="13">
        <v>2020</v>
      </c>
      <c r="C196" s="13" t="s">
        <v>55</v>
      </c>
      <c r="D196" s="13" t="s">
        <v>59</v>
      </c>
      <c r="E196" s="13" t="s">
        <v>64</v>
      </c>
      <c r="F196" s="13">
        <v>9158</v>
      </c>
    </row>
    <row r="197" spans="1:6" x14ac:dyDescent="0.4">
      <c r="A197" s="13" t="s">
        <v>8</v>
      </c>
      <c r="B197" s="13">
        <v>2020</v>
      </c>
      <c r="C197" s="13" t="s">
        <v>55</v>
      </c>
      <c r="D197" s="13" t="s">
        <v>59</v>
      </c>
      <c r="E197" s="13" t="s">
        <v>65</v>
      </c>
      <c r="F197" s="13">
        <v>1354</v>
      </c>
    </row>
    <row r="198" spans="1:6" x14ac:dyDescent="0.4">
      <c r="A198" s="13" t="s">
        <v>144</v>
      </c>
      <c r="B198" s="13">
        <v>2020</v>
      </c>
      <c r="C198" s="13" t="s">
        <v>55</v>
      </c>
      <c r="D198" s="13" t="s">
        <v>59</v>
      </c>
      <c r="E198" s="13" t="s">
        <v>66</v>
      </c>
      <c r="F198" s="13">
        <v>4028</v>
      </c>
    </row>
    <row r="199" spans="1:6" x14ac:dyDescent="0.4">
      <c r="A199" s="13" t="s">
        <v>144</v>
      </c>
      <c r="B199" s="13">
        <v>2020</v>
      </c>
      <c r="C199" s="13" t="s">
        <v>55</v>
      </c>
      <c r="D199" s="13" t="s">
        <v>59</v>
      </c>
      <c r="E199" s="13" t="s">
        <v>60</v>
      </c>
      <c r="F199" s="13">
        <v>252</v>
      </c>
    </row>
    <row r="200" spans="1:6" x14ac:dyDescent="0.4">
      <c r="A200" s="13" t="s">
        <v>144</v>
      </c>
      <c r="B200" s="13">
        <v>2020</v>
      </c>
      <c r="C200" s="13" t="s">
        <v>55</v>
      </c>
      <c r="D200" s="13" t="s">
        <v>59</v>
      </c>
      <c r="E200" s="13" t="s">
        <v>61</v>
      </c>
      <c r="F200" s="13">
        <v>262</v>
      </c>
    </row>
    <row r="201" spans="1:6" x14ac:dyDescent="0.4">
      <c r="A201" s="13" t="s">
        <v>144</v>
      </c>
      <c r="B201" s="13">
        <v>2020</v>
      </c>
      <c r="C201" s="13" t="s">
        <v>55</v>
      </c>
      <c r="D201" s="13" t="s">
        <v>59</v>
      </c>
      <c r="E201" s="13" t="s">
        <v>62</v>
      </c>
      <c r="F201" s="13">
        <v>36</v>
      </c>
    </row>
    <row r="202" spans="1:6" x14ac:dyDescent="0.4">
      <c r="A202" s="13" t="s">
        <v>144</v>
      </c>
      <c r="B202" s="13">
        <v>2020</v>
      </c>
      <c r="C202" s="13" t="s">
        <v>55</v>
      </c>
      <c r="D202" s="13" t="s">
        <v>59</v>
      </c>
      <c r="E202" s="13" t="s">
        <v>63</v>
      </c>
      <c r="F202" s="13" t="s">
        <v>251</v>
      </c>
    </row>
    <row r="203" spans="1:6" x14ac:dyDescent="0.4">
      <c r="A203" s="13" t="s">
        <v>144</v>
      </c>
      <c r="B203" s="13">
        <v>2020</v>
      </c>
      <c r="C203" s="13" t="s">
        <v>55</v>
      </c>
      <c r="D203" s="13" t="s">
        <v>59</v>
      </c>
      <c r="E203" s="13" t="s">
        <v>64</v>
      </c>
      <c r="F203" s="13">
        <v>1631</v>
      </c>
    </row>
    <row r="204" spans="1:6" x14ac:dyDescent="0.4">
      <c r="A204" s="13" t="s">
        <v>144</v>
      </c>
      <c r="B204" s="13">
        <v>2020</v>
      </c>
      <c r="C204" s="13" t="s">
        <v>55</v>
      </c>
      <c r="D204" s="13" t="s">
        <v>59</v>
      </c>
      <c r="E204" s="13" t="s">
        <v>65</v>
      </c>
      <c r="F204" s="13">
        <v>1847</v>
      </c>
    </row>
    <row r="205" spans="1:6" x14ac:dyDescent="0.4">
      <c r="A205" s="13" t="s">
        <v>9</v>
      </c>
      <c r="B205" s="13">
        <v>2020</v>
      </c>
      <c r="C205" s="13" t="s">
        <v>55</v>
      </c>
      <c r="D205" s="13" t="s">
        <v>59</v>
      </c>
      <c r="E205" s="13" t="s">
        <v>66</v>
      </c>
      <c r="F205" s="13">
        <v>6020</v>
      </c>
    </row>
    <row r="206" spans="1:6" x14ac:dyDescent="0.4">
      <c r="A206" s="13" t="s">
        <v>9</v>
      </c>
      <c r="B206" s="13">
        <v>2020</v>
      </c>
      <c r="C206" s="13" t="s">
        <v>55</v>
      </c>
      <c r="D206" s="13" t="s">
        <v>59</v>
      </c>
      <c r="E206" s="13" t="s">
        <v>60</v>
      </c>
      <c r="F206" s="13">
        <v>621</v>
      </c>
    </row>
    <row r="207" spans="1:6" x14ac:dyDescent="0.4">
      <c r="A207" s="13" t="s">
        <v>9</v>
      </c>
      <c r="B207" s="13">
        <v>2020</v>
      </c>
      <c r="C207" s="13" t="s">
        <v>55</v>
      </c>
      <c r="D207" s="13" t="s">
        <v>59</v>
      </c>
      <c r="E207" s="13" t="s">
        <v>61</v>
      </c>
      <c r="F207" s="13">
        <v>369</v>
      </c>
    </row>
    <row r="208" spans="1:6" x14ac:dyDescent="0.4">
      <c r="A208" s="13" t="s">
        <v>9</v>
      </c>
      <c r="B208" s="13">
        <v>2020</v>
      </c>
      <c r="C208" s="13" t="s">
        <v>55</v>
      </c>
      <c r="D208" s="13" t="s">
        <v>59</v>
      </c>
      <c r="E208" s="13" t="s">
        <v>62</v>
      </c>
      <c r="F208" s="13">
        <v>43</v>
      </c>
    </row>
    <row r="209" spans="1:6" x14ac:dyDescent="0.4">
      <c r="A209" s="13" t="s">
        <v>9</v>
      </c>
      <c r="B209" s="13">
        <v>2020</v>
      </c>
      <c r="C209" s="13" t="s">
        <v>55</v>
      </c>
      <c r="D209" s="13" t="s">
        <v>59</v>
      </c>
      <c r="E209" s="13" t="s">
        <v>63</v>
      </c>
      <c r="F209" s="13">
        <v>149</v>
      </c>
    </row>
    <row r="210" spans="1:6" x14ac:dyDescent="0.4">
      <c r="A210" s="13" t="s">
        <v>9</v>
      </c>
      <c r="B210" s="13">
        <v>2020</v>
      </c>
      <c r="C210" s="13" t="s">
        <v>55</v>
      </c>
      <c r="D210" s="13" t="s">
        <v>59</v>
      </c>
      <c r="E210" s="13" t="s">
        <v>64</v>
      </c>
      <c r="F210" s="13">
        <v>1098</v>
      </c>
    </row>
    <row r="211" spans="1:6" x14ac:dyDescent="0.4">
      <c r="A211" s="13" t="s">
        <v>9</v>
      </c>
      <c r="B211" s="13">
        <v>2020</v>
      </c>
      <c r="C211" s="13" t="s">
        <v>55</v>
      </c>
      <c r="D211" s="13" t="s">
        <v>59</v>
      </c>
      <c r="E211" s="13" t="s">
        <v>65</v>
      </c>
      <c r="F211" s="13">
        <v>3740</v>
      </c>
    </row>
    <row r="212" spans="1:6" x14ac:dyDescent="0.4">
      <c r="A212" s="13" t="s">
        <v>5</v>
      </c>
      <c r="B212" s="13">
        <v>2020</v>
      </c>
      <c r="C212" s="13" t="s">
        <v>55</v>
      </c>
      <c r="D212" s="13" t="s">
        <v>59</v>
      </c>
      <c r="E212" s="13" t="s">
        <v>66</v>
      </c>
      <c r="F212" s="13">
        <v>7133</v>
      </c>
    </row>
    <row r="213" spans="1:6" x14ac:dyDescent="0.4">
      <c r="A213" s="13" t="s">
        <v>5</v>
      </c>
      <c r="B213" s="13">
        <v>2020</v>
      </c>
      <c r="C213" s="13" t="s">
        <v>55</v>
      </c>
      <c r="D213" s="13" t="s">
        <v>59</v>
      </c>
      <c r="E213" s="13" t="s">
        <v>60</v>
      </c>
      <c r="F213" s="13">
        <v>414</v>
      </c>
    </row>
    <row r="214" spans="1:6" x14ac:dyDescent="0.4">
      <c r="A214" s="13" t="s">
        <v>5</v>
      </c>
      <c r="B214" s="13">
        <v>2020</v>
      </c>
      <c r="C214" s="13" t="s">
        <v>55</v>
      </c>
      <c r="D214" s="13" t="s">
        <v>59</v>
      </c>
      <c r="E214" s="13" t="s">
        <v>61</v>
      </c>
      <c r="F214" s="13">
        <v>379</v>
      </c>
    </row>
    <row r="215" spans="1:6" x14ac:dyDescent="0.4">
      <c r="A215" s="13" t="s">
        <v>5</v>
      </c>
      <c r="B215" s="13">
        <v>2020</v>
      </c>
      <c r="C215" s="13" t="s">
        <v>55</v>
      </c>
      <c r="D215" s="13" t="s">
        <v>59</v>
      </c>
      <c r="E215" s="13" t="s">
        <v>62</v>
      </c>
      <c r="F215" s="13">
        <v>400</v>
      </c>
    </row>
    <row r="216" spans="1:6" x14ac:dyDescent="0.4">
      <c r="A216" s="13" t="s">
        <v>5</v>
      </c>
      <c r="B216" s="13">
        <v>2020</v>
      </c>
      <c r="C216" s="13" t="s">
        <v>55</v>
      </c>
      <c r="D216" s="13" t="s">
        <v>59</v>
      </c>
      <c r="E216" s="13" t="s">
        <v>63</v>
      </c>
      <c r="F216" s="13" t="s">
        <v>251</v>
      </c>
    </row>
    <row r="217" spans="1:6" x14ac:dyDescent="0.4">
      <c r="A217" s="13" t="s">
        <v>5</v>
      </c>
      <c r="B217" s="13">
        <v>2020</v>
      </c>
      <c r="C217" s="13" t="s">
        <v>55</v>
      </c>
      <c r="D217" s="13" t="s">
        <v>59</v>
      </c>
      <c r="E217" s="13" t="s">
        <v>64</v>
      </c>
      <c r="F217" s="13">
        <v>3802</v>
      </c>
    </row>
    <row r="218" spans="1:6" x14ac:dyDescent="0.4">
      <c r="A218" s="13" t="s">
        <v>5</v>
      </c>
      <c r="B218" s="13">
        <v>2020</v>
      </c>
      <c r="C218" s="13" t="s">
        <v>55</v>
      </c>
      <c r="D218" s="13" t="s">
        <v>59</v>
      </c>
      <c r="E218" s="13" t="s">
        <v>65</v>
      </c>
      <c r="F218" s="13">
        <v>2138</v>
      </c>
    </row>
    <row r="219" spans="1:6" x14ac:dyDescent="0.4">
      <c r="A219" s="13" t="s">
        <v>15</v>
      </c>
      <c r="B219" s="13">
        <v>2020</v>
      </c>
      <c r="C219" s="13" t="s">
        <v>55</v>
      </c>
      <c r="D219" s="13" t="s">
        <v>59</v>
      </c>
      <c r="E219" s="13" t="s">
        <v>66</v>
      </c>
      <c r="F219" s="13">
        <v>3040</v>
      </c>
    </row>
    <row r="220" spans="1:6" x14ac:dyDescent="0.4">
      <c r="A220" s="13" t="s">
        <v>15</v>
      </c>
      <c r="B220" s="13">
        <v>2020</v>
      </c>
      <c r="C220" s="13" t="s">
        <v>55</v>
      </c>
      <c r="D220" s="13" t="s">
        <v>59</v>
      </c>
      <c r="E220" s="13" t="s">
        <v>60</v>
      </c>
      <c r="F220" s="13" t="s">
        <v>251</v>
      </c>
    </row>
    <row r="221" spans="1:6" x14ac:dyDescent="0.4">
      <c r="A221" s="13" t="s">
        <v>15</v>
      </c>
      <c r="B221" s="13">
        <v>2020</v>
      </c>
      <c r="C221" s="13" t="s">
        <v>55</v>
      </c>
      <c r="D221" s="13" t="s">
        <v>59</v>
      </c>
      <c r="E221" s="13" t="s">
        <v>61</v>
      </c>
      <c r="F221" s="13">
        <v>267</v>
      </c>
    </row>
    <row r="222" spans="1:6" x14ac:dyDescent="0.4">
      <c r="A222" s="13" t="s">
        <v>15</v>
      </c>
      <c r="B222" s="13">
        <v>2020</v>
      </c>
      <c r="C222" s="13" t="s">
        <v>55</v>
      </c>
      <c r="D222" s="13" t="s">
        <v>59</v>
      </c>
      <c r="E222" s="13" t="s">
        <v>62</v>
      </c>
      <c r="F222" s="13">
        <v>64</v>
      </c>
    </row>
    <row r="223" spans="1:6" x14ac:dyDescent="0.4">
      <c r="A223" s="13" t="s">
        <v>15</v>
      </c>
      <c r="B223" s="13">
        <v>2020</v>
      </c>
      <c r="C223" s="13" t="s">
        <v>55</v>
      </c>
      <c r="D223" s="13" t="s">
        <v>59</v>
      </c>
      <c r="E223" s="13" t="s">
        <v>63</v>
      </c>
      <c r="F223" s="13">
        <v>99</v>
      </c>
    </row>
    <row r="224" spans="1:6" x14ac:dyDescent="0.4">
      <c r="A224" s="13" t="s">
        <v>15</v>
      </c>
      <c r="B224" s="13">
        <v>2020</v>
      </c>
      <c r="C224" s="13" t="s">
        <v>55</v>
      </c>
      <c r="D224" s="13" t="s">
        <v>59</v>
      </c>
      <c r="E224" s="13" t="s">
        <v>64</v>
      </c>
      <c r="F224" s="13">
        <v>108</v>
      </c>
    </row>
    <row r="225" spans="1:6" x14ac:dyDescent="0.4">
      <c r="A225" s="13" t="s">
        <v>15</v>
      </c>
      <c r="B225" s="13">
        <v>2020</v>
      </c>
      <c r="C225" s="13" t="s">
        <v>55</v>
      </c>
      <c r="D225" s="13" t="s">
        <v>59</v>
      </c>
      <c r="E225" s="13" t="s">
        <v>65</v>
      </c>
      <c r="F225" s="13">
        <v>2502</v>
      </c>
    </row>
    <row r="226" spans="1:6" x14ac:dyDescent="0.4">
      <c r="A226" s="13" t="s">
        <v>14</v>
      </c>
      <c r="B226" s="13">
        <v>2020</v>
      </c>
      <c r="C226" s="13" t="s">
        <v>55</v>
      </c>
      <c r="D226" s="13" t="s">
        <v>59</v>
      </c>
      <c r="E226" s="13" t="s">
        <v>66</v>
      </c>
      <c r="F226" s="13">
        <v>11918</v>
      </c>
    </row>
    <row r="227" spans="1:6" x14ac:dyDescent="0.4">
      <c r="A227" s="13" t="s">
        <v>14</v>
      </c>
      <c r="B227" s="13">
        <v>2020</v>
      </c>
      <c r="C227" s="13" t="s">
        <v>55</v>
      </c>
      <c r="D227" s="13" t="s">
        <v>59</v>
      </c>
      <c r="E227" s="13" t="s">
        <v>60</v>
      </c>
      <c r="F227" s="13">
        <v>1754</v>
      </c>
    </row>
    <row r="228" spans="1:6" x14ac:dyDescent="0.4">
      <c r="A228" s="13" t="s">
        <v>14</v>
      </c>
      <c r="B228" s="13">
        <v>2020</v>
      </c>
      <c r="C228" s="13" t="s">
        <v>55</v>
      </c>
      <c r="D228" s="13" t="s">
        <v>59</v>
      </c>
      <c r="E228" s="13" t="s">
        <v>61</v>
      </c>
      <c r="F228" s="13">
        <v>1084</v>
      </c>
    </row>
    <row r="229" spans="1:6" x14ac:dyDescent="0.4">
      <c r="A229" s="13" t="s">
        <v>14</v>
      </c>
      <c r="B229" s="13">
        <v>2020</v>
      </c>
      <c r="C229" s="13" t="s">
        <v>55</v>
      </c>
      <c r="D229" s="13" t="s">
        <v>59</v>
      </c>
      <c r="E229" s="13" t="s">
        <v>62</v>
      </c>
      <c r="F229" s="13">
        <v>1753</v>
      </c>
    </row>
    <row r="230" spans="1:6" x14ac:dyDescent="0.4">
      <c r="A230" s="13" t="s">
        <v>14</v>
      </c>
      <c r="B230" s="13">
        <v>2020</v>
      </c>
      <c r="C230" s="13" t="s">
        <v>55</v>
      </c>
      <c r="D230" s="13" t="s">
        <v>59</v>
      </c>
      <c r="E230" s="13" t="s">
        <v>63</v>
      </c>
      <c r="F230" s="13">
        <v>66</v>
      </c>
    </row>
    <row r="231" spans="1:6" x14ac:dyDescent="0.4">
      <c r="A231" s="13" t="s">
        <v>14</v>
      </c>
      <c r="B231" s="13">
        <v>2020</v>
      </c>
      <c r="C231" s="13" t="s">
        <v>55</v>
      </c>
      <c r="D231" s="13" t="s">
        <v>59</v>
      </c>
      <c r="E231" s="13" t="s">
        <v>64</v>
      </c>
      <c r="F231" s="13">
        <v>1948</v>
      </c>
    </row>
    <row r="232" spans="1:6" x14ac:dyDescent="0.4">
      <c r="A232" s="13" t="s">
        <v>14</v>
      </c>
      <c r="B232" s="13">
        <v>2020</v>
      </c>
      <c r="C232" s="13" t="s">
        <v>55</v>
      </c>
      <c r="D232" s="13" t="s">
        <v>59</v>
      </c>
      <c r="E232" s="13" t="s">
        <v>65</v>
      </c>
      <c r="F232" s="13">
        <v>5314</v>
      </c>
    </row>
    <row r="233" spans="1:6" x14ac:dyDescent="0.4">
      <c r="A233" s="13" t="s">
        <v>11</v>
      </c>
      <c r="B233" s="13">
        <v>2020</v>
      </c>
      <c r="C233" s="13" t="s">
        <v>55</v>
      </c>
      <c r="D233" s="13" t="s">
        <v>59</v>
      </c>
      <c r="E233" s="13" t="s">
        <v>66</v>
      </c>
      <c r="F233" s="13">
        <v>11346</v>
      </c>
    </row>
    <row r="234" spans="1:6" x14ac:dyDescent="0.4">
      <c r="A234" s="13" t="s">
        <v>11</v>
      </c>
      <c r="B234" s="13">
        <v>2020</v>
      </c>
      <c r="C234" s="13" t="s">
        <v>55</v>
      </c>
      <c r="D234" s="13" t="s">
        <v>59</v>
      </c>
      <c r="E234" s="13" t="s">
        <v>60</v>
      </c>
      <c r="F234" s="13">
        <v>2432</v>
      </c>
    </row>
    <row r="235" spans="1:6" x14ac:dyDescent="0.4">
      <c r="A235" s="13" t="s">
        <v>11</v>
      </c>
      <c r="B235" s="13">
        <v>2020</v>
      </c>
      <c r="C235" s="13" t="s">
        <v>55</v>
      </c>
      <c r="D235" s="13" t="s">
        <v>59</v>
      </c>
      <c r="E235" s="13" t="s">
        <v>61</v>
      </c>
      <c r="F235" s="13">
        <v>375</v>
      </c>
    </row>
    <row r="236" spans="1:6" x14ac:dyDescent="0.4">
      <c r="A236" s="13" t="s">
        <v>11</v>
      </c>
      <c r="B236" s="13">
        <v>2020</v>
      </c>
      <c r="C236" s="13" t="s">
        <v>55</v>
      </c>
      <c r="D236" s="13" t="s">
        <v>59</v>
      </c>
      <c r="E236" s="13" t="s">
        <v>62</v>
      </c>
      <c r="F236" s="13">
        <v>727</v>
      </c>
    </row>
    <row r="237" spans="1:6" x14ac:dyDescent="0.4">
      <c r="A237" s="13" t="s">
        <v>11</v>
      </c>
      <c r="B237" s="13">
        <v>2020</v>
      </c>
      <c r="C237" s="13" t="s">
        <v>55</v>
      </c>
      <c r="D237" s="13" t="s">
        <v>59</v>
      </c>
      <c r="E237" s="13" t="s">
        <v>63</v>
      </c>
      <c r="F237" s="13" t="s">
        <v>251</v>
      </c>
    </row>
    <row r="238" spans="1:6" x14ac:dyDescent="0.4">
      <c r="A238" s="13" t="s">
        <v>11</v>
      </c>
      <c r="B238" s="13">
        <v>2020</v>
      </c>
      <c r="C238" s="13" t="s">
        <v>55</v>
      </c>
      <c r="D238" s="13" t="s">
        <v>59</v>
      </c>
      <c r="E238" s="13" t="s">
        <v>64</v>
      </c>
      <c r="F238" s="13">
        <v>4561</v>
      </c>
    </row>
    <row r="239" spans="1:6" x14ac:dyDescent="0.4">
      <c r="A239" s="13" t="s">
        <v>11</v>
      </c>
      <c r="B239" s="13">
        <v>2020</v>
      </c>
      <c r="C239" s="13" t="s">
        <v>55</v>
      </c>
      <c r="D239" s="13" t="s">
        <v>59</v>
      </c>
      <c r="E239" s="13" t="s">
        <v>65</v>
      </c>
      <c r="F239" s="13">
        <v>3251</v>
      </c>
    </row>
    <row r="240" spans="1:6" x14ac:dyDescent="0.4">
      <c r="A240" s="13" t="s">
        <v>7</v>
      </c>
      <c r="B240" s="13">
        <v>2020</v>
      </c>
      <c r="C240" s="13" t="s">
        <v>55</v>
      </c>
      <c r="D240" s="13" t="s">
        <v>59</v>
      </c>
      <c r="E240" s="13" t="s">
        <v>66</v>
      </c>
      <c r="F240" s="13">
        <v>4347</v>
      </c>
    </row>
    <row r="241" spans="1:6" x14ac:dyDescent="0.4">
      <c r="A241" s="13" t="s">
        <v>7</v>
      </c>
      <c r="B241" s="13">
        <v>2020</v>
      </c>
      <c r="C241" s="13" t="s">
        <v>55</v>
      </c>
      <c r="D241" s="13" t="s">
        <v>59</v>
      </c>
      <c r="E241" s="13" t="s">
        <v>60</v>
      </c>
      <c r="F241" s="13">
        <v>407</v>
      </c>
    </row>
    <row r="242" spans="1:6" x14ac:dyDescent="0.4">
      <c r="A242" s="13" t="s">
        <v>7</v>
      </c>
      <c r="B242" s="13">
        <v>2020</v>
      </c>
      <c r="C242" s="13" t="s">
        <v>55</v>
      </c>
      <c r="D242" s="13" t="s">
        <v>59</v>
      </c>
      <c r="E242" s="13" t="s">
        <v>61</v>
      </c>
      <c r="F242" s="13">
        <v>346</v>
      </c>
    </row>
    <row r="243" spans="1:6" x14ac:dyDescent="0.4">
      <c r="A243" s="13" t="s">
        <v>7</v>
      </c>
      <c r="B243" s="13">
        <v>2020</v>
      </c>
      <c r="C243" s="13" t="s">
        <v>55</v>
      </c>
      <c r="D243" s="13" t="s">
        <v>59</v>
      </c>
      <c r="E243" s="13" t="s">
        <v>62</v>
      </c>
      <c r="F243" s="13">
        <v>530</v>
      </c>
    </row>
    <row r="244" spans="1:6" x14ac:dyDescent="0.4">
      <c r="A244" s="13" t="s">
        <v>7</v>
      </c>
      <c r="B244" s="13">
        <v>2020</v>
      </c>
      <c r="C244" s="13" t="s">
        <v>55</v>
      </c>
      <c r="D244" s="13" t="s">
        <v>59</v>
      </c>
      <c r="E244" s="13" t="s">
        <v>63</v>
      </c>
      <c r="F244" s="13" t="s">
        <v>251</v>
      </c>
    </row>
    <row r="245" spans="1:6" x14ac:dyDescent="0.4">
      <c r="A245" s="13" t="s">
        <v>7</v>
      </c>
      <c r="B245" s="13">
        <v>2020</v>
      </c>
      <c r="C245" s="13" t="s">
        <v>55</v>
      </c>
      <c r="D245" s="13" t="s">
        <v>59</v>
      </c>
      <c r="E245" s="13" t="s">
        <v>64</v>
      </c>
      <c r="F245" s="13">
        <v>504</v>
      </c>
    </row>
    <row r="246" spans="1:6" x14ac:dyDescent="0.4">
      <c r="A246" s="13" t="s">
        <v>7</v>
      </c>
      <c r="B246" s="13">
        <v>2020</v>
      </c>
      <c r="C246" s="13" t="s">
        <v>55</v>
      </c>
      <c r="D246" s="13" t="s">
        <v>59</v>
      </c>
      <c r="E246" s="13" t="s">
        <v>65</v>
      </c>
      <c r="F246" s="13">
        <v>2560</v>
      </c>
    </row>
    <row r="247" spans="1:6" x14ac:dyDescent="0.4">
      <c r="A247" s="13" t="s">
        <v>10</v>
      </c>
      <c r="B247" s="13">
        <v>2020</v>
      </c>
      <c r="C247" s="13" t="s">
        <v>55</v>
      </c>
      <c r="D247" s="13" t="s">
        <v>59</v>
      </c>
      <c r="E247" s="13" t="s">
        <v>66</v>
      </c>
      <c r="F247" s="13">
        <v>2124</v>
      </c>
    </row>
    <row r="248" spans="1:6" x14ac:dyDescent="0.4">
      <c r="A248" s="13" t="s">
        <v>10</v>
      </c>
      <c r="B248" s="13">
        <v>2020</v>
      </c>
      <c r="C248" s="13" t="s">
        <v>55</v>
      </c>
      <c r="D248" s="13" t="s">
        <v>59</v>
      </c>
      <c r="E248" s="13" t="s">
        <v>60</v>
      </c>
      <c r="F248" s="13" t="s">
        <v>251</v>
      </c>
    </row>
    <row r="249" spans="1:6" x14ac:dyDescent="0.4">
      <c r="A249" s="13" t="s">
        <v>10</v>
      </c>
      <c r="B249" s="13">
        <v>2020</v>
      </c>
      <c r="C249" s="13" t="s">
        <v>55</v>
      </c>
      <c r="D249" s="13" t="s">
        <v>59</v>
      </c>
      <c r="E249" s="13" t="s">
        <v>61</v>
      </c>
      <c r="F249" s="13">
        <v>123</v>
      </c>
    </row>
    <row r="250" spans="1:6" x14ac:dyDescent="0.4">
      <c r="A250" s="13" t="s">
        <v>10</v>
      </c>
      <c r="B250" s="13">
        <v>2020</v>
      </c>
      <c r="C250" s="13" t="s">
        <v>55</v>
      </c>
      <c r="D250" s="13" t="s">
        <v>59</v>
      </c>
      <c r="E250" s="13" t="s">
        <v>62</v>
      </c>
      <c r="F250" s="13">
        <v>7</v>
      </c>
    </row>
    <row r="251" spans="1:6" x14ac:dyDescent="0.4">
      <c r="A251" s="13" t="s">
        <v>10</v>
      </c>
      <c r="B251" s="13">
        <v>2020</v>
      </c>
      <c r="C251" s="13" t="s">
        <v>55</v>
      </c>
      <c r="D251" s="13" t="s">
        <v>59</v>
      </c>
      <c r="E251" s="13" t="s">
        <v>63</v>
      </c>
      <c r="F251" s="13" t="s">
        <v>251</v>
      </c>
    </row>
    <row r="252" spans="1:6" x14ac:dyDescent="0.4">
      <c r="A252" s="13" t="s">
        <v>10</v>
      </c>
      <c r="B252" s="13">
        <v>2020</v>
      </c>
      <c r="C252" s="13" t="s">
        <v>55</v>
      </c>
      <c r="D252" s="13" t="s">
        <v>59</v>
      </c>
      <c r="E252" s="13" t="s">
        <v>64</v>
      </c>
      <c r="F252" s="13">
        <v>317</v>
      </c>
    </row>
    <row r="253" spans="1:6" x14ac:dyDescent="0.4">
      <c r="A253" s="13" t="s">
        <v>10</v>
      </c>
      <c r="B253" s="13">
        <v>2020</v>
      </c>
      <c r="C253" s="13" t="s">
        <v>55</v>
      </c>
      <c r="D253" s="13" t="s">
        <v>59</v>
      </c>
      <c r="E253" s="13" t="s">
        <v>65</v>
      </c>
      <c r="F253" s="13">
        <v>1678</v>
      </c>
    </row>
    <row r="254" spans="1:6" x14ac:dyDescent="0.4">
      <c r="A254" s="13" t="s">
        <v>13</v>
      </c>
      <c r="B254" s="13">
        <v>2020</v>
      </c>
      <c r="C254" s="13" t="s">
        <v>55</v>
      </c>
      <c r="D254" s="13" t="s">
        <v>59</v>
      </c>
      <c r="E254" s="13" t="s">
        <v>66</v>
      </c>
      <c r="F254" s="13">
        <v>6402</v>
      </c>
    </row>
    <row r="255" spans="1:6" x14ac:dyDescent="0.4">
      <c r="A255" s="13" t="s">
        <v>13</v>
      </c>
      <c r="B255" s="13">
        <v>2020</v>
      </c>
      <c r="C255" s="13" t="s">
        <v>55</v>
      </c>
      <c r="D255" s="13" t="s">
        <v>59</v>
      </c>
      <c r="E255" s="13" t="s">
        <v>60</v>
      </c>
      <c r="F255" s="13" t="s">
        <v>251</v>
      </c>
    </row>
    <row r="256" spans="1:6" x14ac:dyDescent="0.4">
      <c r="A256" s="13" t="s">
        <v>13</v>
      </c>
      <c r="B256" s="13">
        <v>2020</v>
      </c>
      <c r="C256" s="13" t="s">
        <v>55</v>
      </c>
      <c r="D256" s="13" t="s">
        <v>59</v>
      </c>
      <c r="E256" s="13" t="s">
        <v>61</v>
      </c>
      <c r="F256" s="13">
        <v>92</v>
      </c>
    </row>
    <row r="257" spans="1:6" x14ac:dyDescent="0.4">
      <c r="A257" s="13" t="s">
        <v>13</v>
      </c>
      <c r="B257" s="13">
        <v>2020</v>
      </c>
      <c r="C257" s="13" t="s">
        <v>55</v>
      </c>
      <c r="D257" s="13" t="s">
        <v>59</v>
      </c>
      <c r="E257" s="13" t="s">
        <v>62</v>
      </c>
      <c r="F257" s="13">
        <v>3</v>
      </c>
    </row>
    <row r="258" spans="1:6" x14ac:dyDescent="0.4">
      <c r="A258" s="13" t="s">
        <v>13</v>
      </c>
      <c r="B258" s="13">
        <v>2020</v>
      </c>
      <c r="C258" s="13" t="s">
        <v>55</v>
      </c>
      <c r="D258" s="13" t="s">
        <v>59</v>
      </c>
      <c r="E258" s="13" t="s">
        <v>63</v>
      </c>
      <c r="F258" s="13">
        <v>11</v>
      </c>
    </row>
    <row r="259" spans="1:6" x14ac:dyDescent="0.4">
      <c r="A259" s="13" t="s">
        <v>13</v>
      </c>
      <c r="B259" s="13">
        <v>2020</v>
      </c>
      <c r="C259" s="13" t="s">
        <v>55</v>
      </c>
      <c r="D259" s="13" t="s">
        <v>59</v>
      </c>
      <c r="E259" s="13" t="s">
        <v>64</v>
      </c>
      <c r="F259" s="13">
        <v>4820</v>
      </c>
    </row>
    <row r="260" spans="1:6" x14ac:dyDescent="0.4">
      <c r="A260" s="13" t="s">
        <v>13</v>
      </c>
      <c r="B260" s="13">
        <v>2020</v>
      </c>
      <c r="C260" s="13" t="s">
        <v>55</v>
      </c>
      <c r="D260" s="13" t="s">
        <v>59</v>
      </c>
      <c r="E260" s="13" t="s">
        <v>65</v>
      </c>
      <c r="F260" s="13">
        <v>1476</v>
      </c>
    </row>
    <row r="261" spans="1:6" x14ac:dyDescent="0.4">
      <c r="A261" s="13" t="s">
        <v>12</v>
      </c>
      <c r="B261" s="13">
        <v>2020</v>
      </c>
      <c r="C261" s="13" t="s">
        <v>55</v>
      </c>
      <c r="D261" s="13" t="s">
        <v>59</v>
      </c>
      <c r="E261" s="13" t="s">
        <v>66</v>
      </c>
      <c r="F261" s="13">
        <v>8806</v>
      </c>
    </row>
    <row r="262" spans="1:6" x14ac:dyDescent="0.4">
      <c r="A262" s="13" t="s">
        <v>12</v>
      </c>
      <c r="B262" s="13">
        <v>2020</v>
      </c>
      <c r="C262" s="13" t="s">
        <v>55</v>
      </c>
      <c r="D262" s="13" t="s">
        <v>59</v>
      </c>
      <c r="E262" s="13" t="s">
        <v>60</v>
      </c>
      <c r="F262" s="13">
        <v>1230</v>
      </c>
    </row>
    <row r="263" spans="1:6" x14ac:dyDescent="0.4">
      <c r="A263" s="13" t="s">
        <v>12</v>
      </c>
      <c r="B263" s="13">
        <v>2020</v>
      </c>
      <c r="C263" s="13" t="s">
        <v>55</v>
      </c>
      <c r="D263" s="13" t="s">
        <v>59</v>
      </c>
      <c r="E263" s="13" t="s">
        <v>61</v>
      </c>
      <c r="F263" s="13">
        <v>190</v>
      </c>
    </row>
    <row r="264" spans="1:6" x14ac:dyDescent="0.4">
      <c r="A264" s="13" t="s">
        <v>12</v>
      </c>
      <c r="B264" s="13">
        <v>2020</v>
      </c>
      <c r="C264" s="13" t="s">
        <v>55</v>
      </c>
      <c r="D264" s="13" t="s">
        <v>59</v>
      </c>
      <c r="E264" s="13" t="s">
        <v>62</v>
      </c>
      <c r="F264" s="13">
        <v>6</v>
      </c>
    </row>
    <row r="265" spans="1:6" x14ac:dyDescent="0.4">
      <c r="A265" s="13" t="s">
        <v>12</v>
      </c>
      <c r="B265" s="13">
        <v>2020</v>
      </c>
      <c r="C265" s="13" t="s">
        <v>55</v>
      </c>
      <c r="D265" s="13" t="s">
        <v>59</v>
      </c>
      <c r="E265" s="13" t="s">
        <v>63</v>
      </c>
      <c r="F265" s="13" t="s">
        <v>251</v>
      </c>
    </row>
    <row r="266" spans="1:6" x14ac:dyDescent="0.4">
      <c r="A266" s="13" t="s">
        <v>12</v>
      </c>
      <c r="B266" s="13">
        <v>2020</v>
      </c>
      <c r="C266" s="13" t="s">
        <v>55</v>
      </c>
      <c r="D266" s="13" t="s">
        <v>59</v>
      </c>
      <c r="E266" s="13" t="s">
        <v>64</v>
      </c>
      <c r="F266" s="13">
        <v>4021</v>
      </c>
    </row>
    <row r="267" spans="1:6" x14ac:dyDescent="0.4">
      <c r="A267" s="13" t="s">
        <v>12</v>
      </c>
      <c r="B267" s="13">
        <v>2020</v>
      </c>
      <c r="C267" s="13" t="s">
        <v>55</v>
      </c>
      <c r="D267" s="13" t="s">
        <v>59</v>
      </c>
      <c r="E267" s="13" t="s">
        <v>65</v>
      </c>
      <c r="F267" s="13">
        <v>3359</v>
      </c>
    </row>
    <row r="268" spans="1:6" x14ac:dyDescent="0.4">
      <c r="A268" s="13" t="s">
        <v>4</v>
      </c>
      <c r="B268" s="13">
        <v>2020</v>
      </c>
      <c r="C268" s="13" t="s">
        <v>55</v>
      </c>
      <c r="D268" s="13" t="s">
        <v>59</v>
      </c>
      <c r="E268" s="13" t="s">
        <v>66</v>
      </c>
      <c r="F268" s="13">
        <v>97065</v>
      </c>
    </row>
    <row r="269" spans="1:6" x14ac:dyDescent="0.4">
      <c r="A269" s="13" t="s">
        <v>4</v>
      </c>
      <c r="B269" s="13">
        <v>2020</v>
      </c>
      <c r="C269" s="13" t="s">
        <v>55</v>
      </c>
      <c r="D269" s="13" t="s">
        <v>59</v>
      </c>
      <c r="E269" s="13" t="s">
        <v>60</v>
      </c>
      <c r="F269" s="13">
        <v>7895</v>
      </c>
    </row>
    <row r="270" spans="1:6" x14ac:dyDescent="0.4">
      <c r="A270" s="13" t="s">
        <v>4</v>
      </c>
      <c r="B270" s="13">
        <v>2020</v>
      </c>
      <c r="C270" s="13" t="s">
        <v>55</v>
      </c>
      <c r="D270" s="13" t="s">
        <v>59</v>
      </c>
      <c r="E270" s="13" t="s">
        <v>61</v>
      </c>
      <c r="F270" s="13">
        <v>4112</v>
      </c>
    </row>
    <row r="271" spans="1:6" x14ac:dyDescent="0.4">
      <c r="A271" s="13" t="s">
        <v>4</v>
      </c>
      <c r="B271" s="13">
        <v>2020</v>
      </c>
      <c r="C271" s="13" t="s">
        <v>55</v>
      </c>
      <c r="D271" s="13" t="s">
        <v>59</v>
      </c>
      <c r="E271" s="13" t="s">
        <v>62</v>
      </c>
      <c r="F271" s="13">
        <v>3679</v>
      </c>
    </row>
    <row r="272" spans="1:6" x14ac:dyDescent="0.4">
      <c r="A272" s="13" t="s">
        <v>4</v>
      </c>
      <c r="B272" s="13">
        <v>2020</v>
      </c>
      <c r="C272" s="13" t="s">
        <v>55</v>
      </c>
      <c r="D272" s="13" t="s">
        <v>59</v>
      </c>
      <c r="E272" s="13" t="s">
        <v>63</v>
      </c>
      <c r="F272" s="13">
        <v>324</v>
      </c>
    </row>
    <row r="273" spans="1:6" x14ac:dyDescent="0.4">
      <c r="A273" s="13" t="s">
        <v>4</v>
      </c>
      <c r="B273" s="13">
        <v>2020</v>
      </c>
      <c r="C273" s="13" t="s">
        <v>55</v>
      </c>
      <c r="D273" s="13" t="s">
        <v>59</v>
      </c>
      <c r="E273" s="13" t="s">
        <v>64</v>
      </c>
      <c r="F273" s="13">
        <v>32263</v>
      </c>
    </row>
    <row r="274" spans="1:6" x14ac:dyDescent="0.4">
      <c r="A274" s="13" t="s">
        <v>4</v>
      </c>
      <c r="B274" s="13">
        <v>2020</v>
      </c>
      <c r="C274" s="13" t="s">
        <v>55</v>
      </c>
      <c r="D274" s="13" t="s">
        <v>59</v>
      </c>
      <c r="E274" s="13" t="s">
        <v>65</v>
      </c>
      <c r="F274" s="13">
        <v>30841</v>
      </c>
    </row>
    <row r="275" spans="1:6" x14ac:dyDescent="0.4">
      <c r="A275" s="13" t="s">
        <v>6</v>
      </c>
      <c r="B275" s="13">
        <v>2021</v>
      </c>
      <c r="C275" s="13" t="s">
        <v>55</v>
      </c>
      <c r="D275" s="13" t="s">
        <v>59</v>
      </c>
      <c r="E275" s="13" t="s">
        <v>66</v>
      </c>
      <c r="F275" s="13">
        <v>4232</v>
      </c>
    </row>
    <row r="276" spans="1:6" x14ac:dyDescent="0.4">
      <c r="A276" s="13" t="s">
        <v>6</v>
      </c>
      <c r="B276" s="13">
        <v>2021</v>
      </c>
      <c r="C276" s="13" t="s">
        <v>55</v>
      </c>
      <c r="D276" s="13" t="s">
        <v>59</v>
      </c>
      <c r="E276" s="13" t="s">
        <v>60</v>
      </c>
      <c r="F276" s="13">
        <v>692</v>
      </c>
    </row>
    <row r="277" spans="1:6" x14ac:dyDescent="0.4">
      <c r="A277" s="13" t="s">
        <v>6</v>
      </c>
      <c r="B277" s="13">
        <v>2021</v>
      </c>
      <c r="C277" s="13" t="s">
        <v>55</v>
      </c>
      <c r="D277" s="13" t="s">
        <v>59</v>
      </c>
      <c r="E277" s="13" t="s">
        <v>61</v>
      </c>
      <c r="F277" s="13">
        <v>217</v>
      </c>
    </row>
    <row r="278" spans="1:6" x14ac:dyDescent="0.4">
      <c r="A278" s="13" t="s">
        <v>6</v>
      </c>
      <c r="B278" s="13">
        <v>2021</v>
      </c>
      <c r="C278" s="13" t="s">
        <v>55</v>
      </c>
      <c r="D278" s="13" t="s">
        <v>59</v>
      </c>
      <c r="E278" s="13" t="s">
        <v>62</v>
      </c>
      <c r="F278" s="13">
        <v>4</v>
      </c>
    </row>
    <row r="279" spans="1:6" x14ac:dyDescent="0.4">
      <c r="A279" s="13" t="s">
        <v>6</v>
      </c>
      <c r="B279" s="13">
        <v>2021</v>
      </c>
      <c r="C279" s="13" t="s">
        <v>55</v>
      </c>
      <c r="D279" s="13" t="s">
        <v>59</v>
      </c>
      <c r="E279" s="13" t="s">
        <v>63</v>
      </c>
      <c r="F279" s="13" t="s">
        <v>251</v>
      </c>
    </row>
    <row r="280" spans="1:6" x14ac:dyDescent="0.4">
      <c r="A280" s="13" t="s">
        <v>6</v>
      </c>
      <c r="B280" s="13">
        <v>2021</v>
      </c>
      <c r="C280" s="13" t="s">
        <v>55</v>
      </c>
      <c r="D280" s="13" t="s">
        <v>59</v>
      </c>
      <c r="E280" s="13" t="s">
        <v>64</v>
      </c>
      <c r="F280" s="13">
        <v>781</v>
      </c>
    </row>
    <row r="281" spans="1:6" x14ac:dyDescent="0.4">
      <c r="A281" s="13" t="s">
        <v>6</v>
      </c>
      <c r="B281" s="13">
        <v>2021</v>
      </c>
      <c r="C281" s="13" t="s">
        <v>55</v>
      </c>
      <c r="D281" s="13" t="s">
        <v>59</v>
      </c>
      <c r="E281" s="13" t="s">
        <v>65</v>
      </c>
      <c r="F281" s="13">
        <v>2538</v>
      </c>
    </row>
    <row r="282" spans="1:6" x14ac:dyDescent="0.4">
      <c r="A282" s="13" t="s">
        <v>8</v>
      </c>
      <c r="B282" s="13">
        <v>2021</v>
      </c>
      <c r="C282" s="13" t="s">
        <v>55</v>
      </c>
      <c r="D282" s="13" t="s">
        <v>59</v>
      </c>
      <c r="E282" s="13" t="s">
        <v>66</v>
      </c>
      <c r="F282" s="13">
        <v>10620</v>
      </c>
    </row>
    <row r="283" spans="1:6" x14ac:dyDescent="0.4">
      <c r="A283" s="13" t="s">
        <v>8</v>
      </c>
      <c r="B283" s="13">
        <v>2021</v>
      </c>
      <c r="C283" s="13" t="s">
        <v>55</v>
      </c>
      <c r="D283" s="13" t="s">
        <v>59</v>
      </c>
      <c r="E283" s="13" t="s">
        <v>60</v>
      </c>
      <c r="F283" s="13" t="s">
        <v>251</v>
      </c>
    </row>
    <row r="284" spans="1:6" x14ac:dyDescent="0.4">
      <c r="A284" s="13" t="s">
        <v>8</v>
      </c>
      <c r="B284" s="13">
        <v>2021</v>
      </c>
      <c r="C284" s="13" t="s">
        <v>55</v>
      </c>
      <c r="D284" s="13" t="s">
        <v>59</v>
      </c>
      <c r="E284" s="13" t="s">
        <v>61</v>
      </c>
      <c r="F284" s="13">
        <v>144</v>
      </c>
    </row>
    <row r="285" spans="1:6" x14ac:dyDescent="0.4">
      <c r="A285" s="13" t="s">
        <v>8</v>
      </c>
      <c r="B285" s="13">
        <v>2021</v>
      </c>
      <c r="C285" s="13" t="s">
        <v>55</v>
      </c>
      <c r="D285" s="13" t="s">
        <v>59</v>
      </c>
      <c r="E285" s="13" t="s">
        <v>62</v>
      </c>
      <c r="F285" s="13">
        <v>75</v>
      </c>
    </row>
    <row r="286" spans="1:6" x14ac:dyDescent="0.4">
      <c r="A286" s="13" t="s">
        <v>8</v>
      </c>
      <c r="B286" s="13">
        <v>2021</v>
      </c>
      <c r="C286" s="13" t="s">
        <v>55</v>
      </c>
      <c r="D286" s="13" t="s">
        <v>59</v>
      </c>
      <c r="E286" s="13" t="s">
        <v>63</v>
      </c>
      <c r="F286" s="13" t="s">
        <v>251</v>
      </c>
    </row>
    <row r="287" spans="1:6" x14ac:dyDescent="0.4">
      <c r="A287" s="13" t="s">
        <v>8</v>
      </c>
      <c r="B287" s="13">
        <v>2021</v>
      </c>
      <c r="C287" s="13" t="s">
        <v>55</v>
      </c>
      <c r="D287" s="13" t="s">
        <v>59</v>
      </c>
      <c r="E287" s="13" t="s">
        <v>64</v>
      </c>
      <c r="F287" s="13">
        <v>8795</v>
      </c>
    </row>
    <row r="288" spans="1:6" x14ac:dyDescent="0.4">
      <c r="A288" s="13" t="s">
        <v>8</v>
      </c>
      <c r="B288" s="13">
        <v>2021</v>
      </c>
      <c r="C288" s="13" t="s">
        <v>55</v>
      </c>
      <c r="D288" s="13" t="s">
        <v>59</v>
      </c>
      <c r="E288" s="13" t="s">
        <v>65</v>
      </c>
      <c r="F288" s="13">
        <v>1606</v>
      </c>
    </row>
    <row r="289" spans="1:6" x14ac:dyDescent="0.4">
      <c r="A289" s="13" t="s">
        <v>144</v>
      </c>
      <c r="B289" s="13">
        <v>2021</v>
      </c>
      <c r="C289" s="13" t="s">
        <v>55</v>
      </c>
      <c r="D289" s="13" t="s">
        <v>59</v>
      </c>
      <c r="E289" s="13" t="s">
        <v>66</v>
      </c>
      <c r="F289" s="13">
        <v>6512</v>
      </c>
    </row>
    <row r="290" spans="1:6" x14ac:dyDescent="0.4">
      <c r="A290" s="13" t="s">
        <v>144</v>
      </c>
      <c r="B290" s="13">
        <v>2021</v>
      </c>
      <c r="C290" s="13" t="s">
        <v>55</v>
      </c>
      <c r="D290" s="13" t="s">
        <v>59</v>
      </c>
      <c r="E290" s="13" t="s">
        <v>60</v>
      </c>
      <c r="F290" s="13">
        <v>243</v>
      </c>
    </row>
    <row r="291" spans="1:6" x14ac:dyDescent="0.4">
      <c r="A291" s="13" t="s">
        <v>144</v>
      </c>
      <c r="B291" s="13">
        <v>2021</v>
      </c>
      <c r="C291" s="13" t="s">
        <v>55</v>
      </c>
      <c r="D291" s="13" t="s">
        <v>59</v>
      </c>
      <c r="E291" s="13" t="s">
        <v>61</v>
      </c>
      <c r="F291" s="13">
        <v>151</v>
      </c>
    </row>
    <row r="292" spans="1:6" x14ac:dyDescent="0.4">
      <c r="A292" s="13" t="s">
        <v>144</v>
      </c>
      <c r="B292" s="13">
        <v>2021</v>
      </c>
      <c r="C292" s="13" t="s">
        <v>55</v>
      </c>
      <c r="D292" s="13" t="s">
        <v>59</v>
      </c>
      <c r="E292" s="13" t="s">
        <v>62</v>
      </c>
      <c r="F292" s="13">
        <v>26</v>
      </c>
    </row>
    <row r="293" spans="1:6" x14ac:dyDescent="0.4">
      <c r="A293" s="13" t="s">
        <v>144</v>
      </c>
      <c r="B293" s="13">
        <v>2021</v>
      </c>
      <c r="C293" s="13" t="s">
        <v>55</v>
      </c>
      <c r="D293" s="13" t="s">
        <v>59</v>
      </c>
      <c r="E293" s="13" t="s">
        <v>63</v>
      </c>
      <c r="F293" s="13" t="s">
        <v>251</v>
      </c>
    </row>
    <row r="294" spans="1:6" x14ac:dyDescent="0.4">
      <c r="A294" s="13" t="s">
        <v>144</v>
      </c>
      <c r="B294" s="13">
        <v>2021</v>
      </c>
      <c r="C294" s="13" t="s">
        <v>55</v>
      </c>
      <c r="D294" s="13" t="s">
        <v>59</v>
      </c>
      <c r="E294" s="13" t="s">
        <v>64</v>
      </c>
      <c r="F294" s="13">
        <v>3593</v>
      </c>
    </row>
    <row r="295" spans="1:6" x14ac:dyDescent="0.4">
      <c r="A295" s="13" t="s">
        <v>144</v>
      </c>
      <c r="B295" s="13">
        <v>2021</v>
      </c>
      <c r="C295" s="13" t="s">
        <v>55</v>
      </c>
      <c r="D295" s="13" t="s">
        <v>59</v>
      </c>
      <c r="E295" s="13" t="s">
        <v>65</v>
      </c>
      <c r="F295" s="13">
        <v>2498</v>
      </c>
    </row>
    <row r="296" spans="1:6" x14ac:dyDescent="0.4">
      <c r="A296" s="13" t="s">
        <v>9</v>
      </c>
      <c r="B296" s="13">
        <v>2021</v>
      </c>
      <c r="C296" s="13" t="s">
        <v>55</v>
      </c>
      <c r="D296" s="13" t="s">
        <v>59</v>
      </c>
      <c r="E296" s="13" t="s">
        <v>66</v>
      </c>
      <c r="F296" s="13">
        <v>7520</v>
      </c>
    </row>
    <row r="297" spans="1:6" x14ac:dyDescent="0.4">
      <c r="A297" s="13" t="s">
        <v>9</v>
      </c>
      <c r="B297" s="13">
        <v>2021</v>
      </c>
      <c r="C297" s="13" t="s">
        <v>55</v>
      </c>
      <c r="D297" s="13" t="s">
        <v>59</v>
      </c>
      <c r="E297" s="13" t="s">
        <v>60</v>
      </c>
      <c r="F297" s="13">
        <v>616</v>
      </c>
    </row>
    <row r="298" spans="1:6" x14ac:dyDescent="0.4">
      <c r="A298" s="13" t="s">
        <v>9</v>
      </c>
      <c r="B298" s="13">
        <v>2021</v>
      </c>
      <c r="C298" s="13" t="s">
        <v>55</v>
      </c>
      <c r="D298" s="13" t="s">
        <v>59</v>
      </c>
      <c r="E298" s="13" t="s">
        <v>61</v>
      </c>
      <c r="F298" s="13">
        <v>255</v>
      </c>
    </row>
    <row r="299" spans="1:6" x14ac:dyDescent="0.4">
      <c r="A299" s="13" t="s">
        <v>9</v>
      </c>
      <c r="B299" s="13">
        <v>2021</v>
      </c>
      <c r="C299" s="13" t="s">
        <v>55</v>
      </c>
      <c r="D299" s="13" t="s">
        <v>59</v>
      </c>
      <c r="E299" s="13" t="s">
        <v>62</v>
      </c>
      <c r="F299" s="13">
        <v>44</v>
      </c>
    </row>
    <row r="300" spans="1:6" x14ac:dyDescent="0.4">
      <c r="A300" s="13" t="s">
        <v>9</v>
      </c>
      <c r="B300" s="13">
        <v>2021</v>
      </c>
      <c r="C300" s="13" t="s">
        <v>55</v>
      </c>
      <c r="D300" s="13" t="s">
        <v>59</v>
      </c>
      <c r="E300" s="13" t="s">
        <v>63</v>
      </c>
      <c r="F300" s="13">
        <v>147</v>
      </c>
    </row>
    <row r="301" spans="1:6" x14ac:dyDescent="0.4">
      <c r="A301" s="13" t="s">
        <v>9</v>
      </c>
      <c r="B301" s="13">
        <v>2021</v>
      </c>
      <c r="C301" s="13" t="s">
        <v>55</v>
      </c>
      <c r="D301" s="13" t="s">
        <v>59</v>
      </c>
      <c r="E301" s="13" t="s">
        <v>64</v>
      </c>
      <c r="F301" s="13">
        <v>1310</v>
      </c>
    </row>
    <row r="302" spans="1:6" x14ac:dyDescent="0.4">
      <c r="A302" s="13" t="s">
        <v>9</v>
      </c>
      <c r="B302" s="13">
        <v>2021</v>
      </c>
      <c r="C302" s="13" t="s">
        <v>55</v>
      </c>
      <c r="D302" s="13" t="s">
        <v>59</v>
      </c>
      <c r="E302" s="13" t="s">
        <v>65</v>
      </c>
      <c r="F302" s="13">
        <v>5148</v>
      </c>
    </row>
    <row r="303" spans="1:6" x14ac:dyDescent="0.4">
      <c r="A303" s="13" t="s">
        <v>5</v>
      </c>
      <c r="B303" s="13">
        <v>2021</v>
      </c>
      <c r="C303" s="13" t="s">
        <v>55</v>
      </c>
      <c r="D303" s="13" t="s">
        <v>59</v>
      </c>
      <c r="E303" s="13" t="s">
        <v>66</v>
      </c>
      <c r="F303" s="13">
        <v>9997</v>
      </c>
    </row>
    <row r="304" spans="1:6" x14ac:dyDescent="0.4">
      <c r="A304" s="13" t="s">
        <v>5</v>
      </c>
      <c r="B304" s="13">
        <v>2021</v>
      </c>
      <c r="C304" s="13" t="s">
        <v>55</v>
      </c>
      <c r="D304" s="13" t="s">
        <v>59</v>
      </c>
      <c r="E304" s="13" t="s">
        <v>60</v>
      </c>
      <c r="F304" s="13">
        <v>370</v>
      </c>
    </row>
    <row r="305" spans="1:6" x14ac:dyDescent="0.4">
      <c r="A305" s="13" t="s">
        <v>5</v>
      </c>
      <c r="B305" s="13">
        <v>2021</v>
      </c>
      <c r="C305" s="13" t="s">
        <v>55</v>
      </c>
      <c r="D305" s="13" t="s">
        <v>59</v>
      </c>
      <c r="E305" s="13" t="s">
        <v>61</v>
      </c>
      <c r="F305" s="13">
        <v>205</v>
      </c>
    </row>
    <row r="306" spans="1:6" x14ac:dyDescent="0.4">
      <c r="A306" s="13" t="s">
        <v>5</v>
      </c>
      <c r="B306" s="13">
        <v>2021</v>
      </c>
      <c r="C306" s="13" t="s">
        <v>55</v>
      </c>
      <c r="D306" s="13" t="s">
        <v>59</v>
      </c>
      <c r="E306" s="13" t="s">
        <v>62</v>
      </c>
      <c r="F306" s="13">
        <v>282</v>
      </c>
    </row>
    <row r="307" spans="1:6" x14ac:dyDescent="0.4">
      <c r="A307" s="13" t="s">
        <v>5</v>
      </c>
      <c r="B307" s="13">
        <v>2021</v>
      </c>
      <c r="C307" s="13" t="s">
        <v>55</v>
      </c>
      <c r="D307" s="13" t="s">
        <v>59</v>
      </c>
      <c r="E307" s="13" t="s">
        <v>63</v>
      </c>
      <c r="F307" s="13" t="s">
        <v>251</v>
      </c>
    </row>
    <row r="308" spans="1:6" x14ac:dyDescent="0.4">
      <c r="A308" s="13" t="s">
        <v>5</v>
      </c>
      <c r="B308" s="13">
        <v>2021</v>
      </c>
      <c r="C308" s="13" t="s">
        <v>55</v>
      </c>
      <c r="D308" s="13" t="s">
        <v>59</v>
      </c>
      <c r="E308" s="13" t="s">
        <v>64</v>
      </c>
      <c r="F308" s="13">
        <v>5854</v>
      </c>
    </row>
    <row r="309" spans="1:6" x14ac:dyDescent="0.4">
      <c r="A309" s="13" t="s">
        <v>5</v>
      </c>
      <c r="B309" s="13">
        <v>2021</v>
      </c>
      <c r="C309" s="13" t="s">
        <v>55</v>
      </c>
      <c r="D309" s="13" t="s">
        <v>59</v>
      </c>
      <c r="E309" s="13" t="s">
        <v>65</v>
      </c>
      <c r="F309" s="13">
        <v>3287</v>
      </c>
    </row>
    <row r="310" spans="1:6" x14ac:dyDescent="0.4">
      <c r="A310" s="13" t="s">
        <v>15</v>
      </c>
      <c r="B310" s="13">
        <v>2021</v>
      </c>
      <c r="C310" s="13" t="s">
        <v>55</v>
      </c>
      <c r="D310" s="13" t="s">
        <v>59</v>
      </c>
      <c r="E310" s="13" t="s">
        <v>66</v>
      </c>
      <c r="F310" s="13">
        <v>4025</v>
      </c>
    </row>
    <row r="311" spans="1:6" x14ac:dyDescent="0.4">
      <c r="A311" s="13" t="s">
        <v>15</v>
      </c>
      <c r="B311" s="13">
        <v>2021</v>
      </c>
      <c r="C311" s="13" t="s">
        <v>55</v>
      </c>
      <c r="D311" s="13" t="s">
        <v>59</v>
      </c>
      <c r="E311" s="13" t="s">
        <v>60</v>
      </c>
      <c r="F311" s="13" t="s">
        <v>251</v>
      </c>
    </row>
    <row r="312" spans="1:6" x14ac:dyDescent="0.4">
      <c r="A312" s="13" t="s">
        <v>15</v>
      </c>
      <c r="B312" s="13">
        <v>2021</v>
      </c>
      <c r="C312" s="13" t="s">
        <v>55</v>
      </c>
      <c r="D312" s="13" t="s">
        <v>59</v>
      </c>
      <c r="E312" s="13" t="s">
        <v>61</v>
      </c>
      <c r="F312" s="13">
        <v>155</v>
      </c>
    </row>
    <row r="313" spans="1:6" x14ac:dyDescent="0.4">
      <c r="A313" s="13" t="s">
        <v>15</v>
      </c>
      <c r="B313" s="13">
        <v>2021</v>
      </c>
      <c r="C313" s="13" t="s">
        <v>55</v>
      </c>
      <c r="D313" s="13" t="s">
        <v>59</v>
      </c>
      <c r="E313" s="13" t="s">
        <v>62</v>
      </c>
      <c r="F313" s="13">
        <v>58</v>
      </c>
    </row>
    <row r="314" spans="1:6" x14ac:dyDescent="0.4">
      <c r="A314" s="13" t="s">
        <v>15</v>
      </c>
      <c r="B314" s="13">
        <v>2021</v>
      </c>
      <c r="C314" s="13" t="s">
        <v>55</v>
      </c>
      <c r="D314" s="13" t="s">
        <v>59</v>
      </c>
      <c r="E314" s="13" t="s">
        <v>63</v>
      </c>
      <c r="F314" s="13">
        <v>97</v>
      </c>
    </row>
    <row r="315" spans="1:6" x14ac:dyDescent="0.4">
      <c r="A315" s="13" t="s">
        <v>15</v>
      </c>
      <c r="B315" s="13">
        <v>2021</v>
      </c>
      <c r="C315" s="13" t="s">
        <v>55</v>
      </c>
      <c r="D315" s="13" t="s">
        <v>59</v>
      </c>
      <c r="E315" s="13" t="s">
        <v>64</v>
      </c>
      <c r="F315" s="13">
        <v>374</v>
      </c>
    </row>
    <row r="316" spans="1:6" x14ac:dyDescent="0.4">
      <c r="A316" s="13" t="s">
        <v>15</v>
      </c>
      <c r="B316" s="13">
        <v>2021</v>
      </c>
      <c r="C316" s="13" t="s">
        <v>55</v>
      </c>
      <c r="D316" s="13" t="s">
        <v>59</v>
      </c>
      <c r="E316" s="13" t="s">
        <v>65</v>
      </c>
      <c r="F316" s="13">
        <v>3341</v>
      </c>
    </row>
    <row r="317" spans="1:6" x14ac:dyDescent="0.4">
      <c r="A317" s="13" t="s">
        <v>14</v>
      </c>
      <c r="B317" s="13">
        <v>2021</v>
      </c>
      <c r="C317" s="13" t="s">
        <v>55</v>
      </c>
      <c r="D317" s="13" t="s">
        <v>59</v>
      </c>
      <c r="E317" s="13" t="s">
        <v>66</v>
      </c>
      <c r="F317" s="13">
        <v>12487</v>
      </c>
    </row>
    <row r="318" spans="1:6" x14ac:dyDescent="0.4">
      <c r="A318" s="13" t="s">
        <v>14</v>
      </c>
      <c r="B318" s="13">
        <v>2021</v>
      </c>
      <c r="C318" s="13" t="s">
        <v>55</v>
      </c>
      <c r="D318" s="13" t="s">
        <v>59</v>
      </c>
      <c r="E318" s="13" t="s">
        <v>60</v>
      </c>
      <c r="F318" s="13">
        <v>1709</v>
      </c>
    </row>
    <row r="319" spans="1:6" x14ac:dyDescent="0.4">
      <c r="A319" s="13" t="s">
        <v>14</v>
      </c>
      <c r="B319" s="13">
        <v>2021</v>
      </c>
      <c r="C319" s="13" t="s">
        <v>55</v>
      </c>
      <c r="D319" s="13" t="s">
        <v>59</v>
      </c>
      <c r="E319" s="13" t="s">
        <v>61</v>
      </c>
      <c r="F319" s="13">
        <v>581</v>
      </c>
    </row>
    <row r="320" spans="1:6" x14ac:dyDescent="0.4">
      <c r="A320" s="13" t="s">
        <v>14</v>
      </c>
      <c r="B320" s="13">
        <v>2021</v>
      </c>
      <c r="C320" s="13" t="s">
        <v>55</v>
      </c>
      <c r="D320" s="13" t="s">
        <v>59</v>
      </c>
      <c r="E320" s="13" t="s">
        <v>62</v>
      </c>
      <c r="F320" s="13">
        <v>823</v>
      </c>
    </row>
    <row r="321" spans="1:6" x14ac:dyDescent="0.4">
      <c r="A321" s="13" t="s">
        <v>14</v>
      </c>
      <c r="B321" s="13">
        <v>2021</v>
      </c>
      <c r="C321" s="13" t="s">
        <v>55</v>
      </c>
      <c r="D321" s="13" t="s">
        <v>59</v>
      </c>
      <c r="E321" s="13" t="s">
        <v>63</v>
      </c>
      <c r="F321" s="13">
        <v>64</v>
      </c>
    </row>
    <row r="322" spans="1:6" x14ac:dyDescent="0.4">
      <c r="A322" s="13" t="s">
        <v>14</v>
      </c>
      <c r="B322" s="13">
        <v>2021</v>
      </c>
      <c r="C322" s="13" t="s">
        <v>55</v>
      </c>
      <c r="D322" s="13" t="s">
        <v>59</v>
      </c>
      <c r="E322" s="13" t="s">
        <v>64</v>
      </c>
      <c r="F322" s="13">
        <v>2023</v>
      </c>
    </row>
    <row r="323" spans="1:6" x14ac:dyDescent="0.4">
      <c r="A323" s="13" t="s">
        <v>14</v>
      </c>
      <c r="B323" s="13">
        <v>2021</v>
      </c>
      <c r="C323" s="13" t="s">
        <v>55</v>
      </c>
      <c r="D323" s="13" t="s">
        <v>59</v>
      </c>
      <c r="E323" s="13" t="s">
        <v>65</v>
      </c>
      <c r="F323" s="13">
        <v>7286</v>
      </c>
    </row>
    <row r="324" spans="1:6" x14ac:dyDescent="0.4">
      <c r="A324" s="13" t="s">
        <v>11</v>
      </c>
      <c r="B324" s="13">
        <v>2021</v>
      </c>
      <c r="C324" s="13" t="s">
        <v>55</v>
      </c>
      <c r="D324" s="13" t="s">
        <v>59</v>
      </c>
      <c r="E324" s="13" t="s">
        <v>66</v>
      </c>
      <c r="F324" s="13">
        <v>13314</v>
      </c>
    </row>
    <row r="325" spans="1:6" x14ac:dyDescent="0.4">
      <c r="A325" s="13" t="s">
        <v>11</v>
      </c>
      <c r="B325" s="13">
        <v>2021</v>
      </c>
      <c r="C325" s="13" t="s">
        <v>55</v>
      </c>
      <c r="D325" s="13" t="s">
        <v>59</v>
      </c>
      <c r="E325" s="13" t="s">
        <v>60</v>
      </c>
      <c r="F325" s="13">
        <v>2604</v>
      </c>
    </row>
    <row r="326" spans="1:6" x14ac:dyDescent="0.4">
      <c r="A326" s="13" t="s">
        <v>11</v>
      </c>
      <c r="B326" s="13">
        <v>2021</v>
      </c>
      <c r="C326" s="13" t="s">
        <v>55</v>
      </c>
      <c r="D326" s="13" t="s">
        <v>59</v>
      </c>
      <c r="E326" s="13" t="s">
        <v>61</v>
      </c>
      <c r="F326" s="13">
        <v>174</v>
      </c>
    </row>
    <row r="327" spans="1:6" x14ac:dyDescent="0.4">
      <c r="A327" s="13" t="s">
        <v>11</v>
      </c>
      <c r="B327" s="13">
        <v>2021</v>
      </c>
      <c r="C327" s="13" t="s">
        <v>55</v>
      </c>
      <c r="D327" s="13" t="s">
        <v>59</v>
      </c>
      <c r="E327" s="13" t="s">
        <v>62</v>
      </c>
      <c r="F327" s="13">
        <v>391</v>
      </c>
    </row>
    <row r="328" spans="1:6" x14ac:dyDescent="0.4">
      <c r="A328" s="13" t="s">
        <v>11</v>
      </c>
      <c r="B328" s="13">
        <v>2021</v>
      </c>
      <c r="C328" s="13" t="s">
        <v>55</v>
      </c>
      <c r="D328" s="13" t="s">
        <v>59</v>
      </c>
      <c r="E328" s="13" t="s">
        <v>63</v>
      </c>
      <c r="F328" s="13" t="s">
        <v>251</v>
      </c>
    </row>
    <row r="329" spans="1:6" x14ac:dyDescent="0.4">
      <c r="A329" s="13" t="s">
        <v>11</v>
      </c>
      <c r="B329" s="13">
        <v>2021</v>
      </c>
      <c r="C329" s="13" t="s">
        <v>55</v>
      </c>
      <c r="D329" s="13" t="s">
        <v>59</v>
      </c>
      <c r="E329" s="13" t="s">
        <v>64</v>
      </c>
      <c r="F329" s="13">
        <v>6091</v>
      </c>
    </row>
    <row r="330" spans="1:6" x14ac:dyDescent="0.4">
      <c r="A330" s="13" t="s">
        <v>11</v>
      </c>
      <c r="B330" s="13">
        <v>2021</v>
      </c>
      <c r="C330" s="13" t="s">
        <v>55</v>
      </c>
      <c r="D330" s="13" t="s">
        <v>59</v>
      </c>
      <c r="E330" s="13" t="s">
        <v>65</v>
      </c>
      <c r="F330" s="13">
        <v>4054</v>
      </c>
    </row>
    <row r="331" spans="1:6" x14ac:dyDescent="0.4">
      <c r="A331" s="13" t="s">
        <v>7</v>
      </c>
      <c r="B331" s="13">
        <v>2021</v>
      </c>
      <c r="C331" s="13" t="s">
        <v>55</v>
      </c>
      <c r="D331" s="13" t="s">
        <v>59</v>
      </c>
      <c r="E331" s="13" t="s">
        <v>66</v>
      </c>
      <c r="F331" s="13">
        <v>4946</v>
      </c>
    </row>
    <row r="332" spans="1:6" x14ac:dyDescent="0.4">
      <c r="A332" s="13" t="s">
        <v>7</v>
      </c>
      <c r="B332" s="13">
        <v>2021</v>
      </c>
      <c r="C332" s="13" t="s">
        <v>55</v>
      </c>
      <c r="D332" s="13" t="s">
        <v>59</v>
      </c>
      <c r="E332" s="13" t="s">
        <v>60</v>
      </c>
      <c r="F332" s="13">
        <v>535</v>
      </c>
    </row>
    <row r="333" spans="1:6" x14ac:dyDescent="0.4">
      <c r="A333" s="13" t="s">
        <v>7</v>
      </c>
      <c r="B333" s="13">
        <v>2021</v>
      </c>
      <c r="C333" s="13" t="s">
        <v>55</v>
      </c>
      <c r="D333" s="13" t="s">
        <v>59</v>
      </c>
      <c r="E333" s="13" t="s">
        <v>61</v>
      </c>
      <c r="F333" s="13">
        <v>197</v>
      </c>
    </row>
    <row r="334" spans="1:6" x14ac:dyDescent="0.4">
      <c r="A334" s="13" t="s">
        <v>7</v>
      </c>
      <c r="B334" s="13">
        <v>2021</v>
      </c>
      <c r="C334" s="13" t="s">
        <v>55</v>
      </c>
      <c r="D334" s="13" t="s">
        <v>59</v>
      </c>
      <c r="E334" s="13" t="s">
        <v>62</v>
      </c>
      <c r="F334" s="13">
        <v>261</v>
      </c>
    </row>
    <row r="335" spans="1:6" x14ac:dyDescent="0.4">
      <c r="A335" s="13" t="s">
        <v>7</v>
      </c>
      <c r="B335" s="13">
        <v>2021</v>
      </c>
      <c r="C335" s="13" t="s">
        <v>55</v>
      </c>
      <c r="D335" s="13" t="s">
        <v>59</v>
      </c>
      <c r="E335" s="13" t="s">
        <v>63</v>
      </c>
      <c r="F335" s="13" t="s">
        <v>251</v>
      </c>
    </row>
    <row r="336" spans="1:6" x14ac:dyDescent="0.4">
      <c r="A336" s="13" t="s">
        <v>7</v>
      </c>
      <c r="B336" s="13">
        <v>2021</v>
      </c>
      <c r="C336" s="13" t="s">
        <v>55</v>
      </c>
      <c r="D336" s="13" t="s">
        <v>59</v>
      </c>
      <c r="E336" s="13" t="s">
        <v>64</v>
      </c>
      <c r="F336" s="13">
        <v>508</v>
      </c>
    </row>
    <row r="337" spans="1:6" x14ac:dyDescent="0.4">
      <c r="A337" s="13" t="s">
        <v>7</v>
      </c>
      <c r="B337" s="13">
        <v>2021</v>
      </c>
      <c r="C337" s="13" t="s">
        <v>55</v>
      </c>
      <c r="D337" s="13" t="s">
        <v>59</v>
      </c>
      <c r="E337" s="13" t="s">
        <v>65</v>
      </c>
      <c r="F337" s="13">
        <v>3445</v>
      </c>
    </row>
    <row r="338" spans="1:6" x14ac:dyDescent="0.4">
      <c r="A338" s="13" t="s">
        <v>10</v>
      </c>
      <c r="B338" s="13">
        <v>2021</v>
      </c>
      <c r="C338" s="13" t="s">
        <v>55</v>
      </c>
      <c r="D338" s="13" t="s">
        <v>59</v>
      </c>
      <c r="E338" s="13" t="s">
        <v>66</v>
      </c>
      <c r="F338" s="13">
        <v>2485</v>
      </c>
    </row>
    <row r="339" spans="1:6" x14ac:dyDescent="0.4">
      <c r="A339" s="13" t="s">
        <v>10</v>
      </c>
      <c r="B339" s="13">
        <v>2021</v>
      </c>
      <c r="C339" s="13" t="s">
        <v>55</v>
      </c>
      <c r="D339" s="13" t="s">
        <v>59</v>
      </c>
      <c r="E339" s="13" t="s">
        <v>60</v>
      </c>
      <c r="F339" s="13" t="s">
        <v>251</v>
      </c>
    </row>
    <row r="340" spans="1:6" x14ac:dyDescent="0.4">
      <c r="A340" s="13" t="s">
        <v>10</v>
      </c>
      <c r="B340" s="13">
        <v>2021</v>
      </c>
      <c r="C340" s="13" t="s">
        <v>55</v>
      </c>
      <c r="D340" s="13" t="s">
        <v>59</v>
      </c>
      <c r="E340" s="13" t="s">
        <v>61</v>
      </c>
      <c r="F340" s="13">
        <v>83</v>
      </c>
    </row>
    <row r="341" spans="1:6" x14ac:dyDescent="0.4">
      <c r="A341" s="13" t="s">
        <v>10</v>
      </c>
      <c r="B341" s="13">
        <v>2021</v>
      </c>
      <c r="C341" s="13" t="s">
        <v>55</v>
      </c>
      <c r="D341" s="13" t="s">
        <v>59</v>
      </c>
      <c r="E341" s="13" t="s">
        <v>62</v>
      </c>
      <c r="F341" s="13">
        <v>8</v>
      </c>
    </row>
    <row r="342" spans="1:6" x14ac:dyDescent="0.4">
      <c r="A342" s="13" t="s">
        <v>10</v>
      </c>
      <c r="B342" s="13">
        <v>2021</v>
      </c>
      <c r="C342" s="13" t="s">
        <v>55</v>
      </c>
      <c r="D342" s="13" t="s">
        <v>59</v>
      </c>
      <c r="E342" s="13" t="s">
        <v>63</v>
      </c>
      <c r="F342" s="13" t="s">
        <v>251</v>
      </c>
    </row>
    <row r="343" spans="1:6" x14ac:dyDescent="0.4">
      <c r="A343" s="13" t="s">
        <v>10</v>
      </c>
      <c r="B343" s="13">
        <v>2021</v>
      </c>
      <c r="C343" s="13" t="s">
        <v>55</v>
      </c>
      <c r="D343" s="13" t="s">
        <v>59</v>
      </c>
      <c r="E343" s="13" t="s">
        <v>64</v>
      </c>
      <c r="F343" s="13">
        <v>270</v>
      </c>
    </row>
    <row r="344" spans="1:6" x14ac:dyDescent="0.4">
      <c r="A344" s="13" t="s">
        <v>10</v>
      </c>
      <c r="B344" s="13">
        <v>2021</v>
      </c>
      <c r="C344" s="13" t="s">
        <v>55</v>
      </c>
      <c r="D344" s="13" t="s">
        <v>59</v>
      </c>
      <c r="E344" s="13" t="s">
        <v>65</v>
      </c>
      <c r="F344" s="13">
        <v>2124</v>
      </c>
    </row>
    <row r="345" spans="1:6" x14ac:dyDescent="0.4">
      <c r="A345" s="13" t="s">
        <v>13</v>
      </c>
      <c r="B345" s="13">
        <v>2021</v>
      </c>
      <c r="C345" s="13" t="s">
        <v>55</v>
      </c>
      <c r="D345" s="13" t="s">
        <v>59</v>
      </c>
      <c r="E345" s="13" t="s">
        <v>66</v>
      </c>
      <c r="F345" s="13">
        <v>6114</v>
      </c>
    </row>
    <row r="346" spans="1:6" x14ac:dyDescent="0.4">
      <c r="A346" s="13" t="s">
        <v>13</v>
      </c>
      <c r="B346" s="13">
        <v>2021</v>
      </c>
      <c r="C346" s="13" t="s">
        <v>55</v>
      </c>
      <c r="D346" s="13" t="s">
        <v>59</v>
      </c>
      <c r="E346" s="13" t="s">
        <v>60</v>
      </c>
      <c r="F346" s="13" t="s">
        <v>251</v>
      </c>
    </row>
    <row r="347" spans="1:6" x14ac:dyDescent="0.4">
      <c r="A347" s="13" t="s">
        <v>13</v>
      </c>
      <c r="B347" s="13">
        <v>2021</v>
      </c>
      <c r="C347" s="13" t="s">
        <v>55</v>
      </c>
      <c r="D347" s="13" t="s">
        <v>59</v>
      </c>
      <c r="E347" s="13" t="s">
        <v>61</v>
      </c>
      <c r="F347" s="13">
        <v>57</v>
      </c>
    </row>
    <row r="348" spans="1:6" x14ac:dyDescent="0.4">
      <c r="A348" s="13" t="s">
        <v>13</v>
      </c>
      <c r="B348" s="13">
        <v>2021</v>
      </c>
      <c r="C348" s="13" t="s">
        <v>55</v>
      </c>
      <c r="D348" s="13" t="s">
        <v>59</v>
      </c>
      <c r="E348" s="13" t="s">
        <v>62</v>
      </c>
      <c r="F348" s="13">
        <v>2</v>
      </c>
    </row>
    <row r="349" spans="1:6" x14ac:dyDescent="0.4">
      <c r="A349" s="13" t="s">
        <v>13</v>
      </c>
      <c r="B349" s="13">
        <v>2021</v>
      </c>
      <c r="C349" s="13" t="s">
        <v>55</v>
      </c>
      <c r="D349" s="13" t="s">
        <v>59</v>
      </c>
      <c r="E349" s="13" t="s">
        <v>63</v>
      </c>
      <c r="F349" s="13">
        <v>11</v>
      </c>
    </row>
    <row r="350" spans="1:6" x14ac:dyDescent="0.4">
      <c r="A350" s="13" t="s">
        <v>13</v>
      </c>
      <c r="B350" s="13">
        <v>2021</v>
      </c>
      <c r="C350" s="13" t="s">
        <v>55</v>
      </c>
      <c r="D350" s="13" t="s">
        <v>59</v>
      </c>
      <c r="E350" s="13" t="s">
        <v>64</v>
      </c>
      <c r="F350" s="13">
        <v>4421</v>
      </c>
    </row>
    <row r="351" spans="1:6" x14ac:dyDescent="0.4">
      <c r="A351" s="13" t="s">
        <v>13</v>
      </c>
      <c r="B351" s="13">
        <v>2021</v>
      </c>
      <c r="C351" s="13" t="s">
        <v>55</v>
      </c>
      <c r="D351" s="13" t="s">
        <v>59</v>
      </c>
      <c r="E351" s="13" t="s">
        <v>65</v>
      </c>
      <c r="F351" s="13">
        <v>1624</v>
      </c>
    </row>
    <row r="352" spans="1:6" x14ac:dyDescent="0.4">
      <c r="A352" s="13" t="s">
        <v>12</v>
      </c>
      <c r="B352" s="13">
        <v>2021</v>
      </c>
      <c r="C352" s="13" t="s">
        <v>55</v>
      </c>
      <c r="D352" s="13" t="s">
        <v>59</v>
      </c>
      <c r="E352" s="13" t="s">
        <v>66</v>
      </c>
      <c r="F352" s="13">
        <v>9702</v>
      </c>
    </row>
    <row r="353" spans="1:6" x14ac:dyDescent="0.4">
      <c r="A353" s="13" t="s">
        <v>12</v>
      </c>
      <c r="B353" s="13">
        <v>2021</v>
      </c>
      <c r="C353" s="13" t="s">
        <v>55</v>
      </c>
      <c r="D353" s="13" t="s">
        <v>59</v>
      </c>
      <c r="E353" s="13" t="s">
        <v>60</v>
      </c>
      <c r="F353" s="13">
        <v>1180</v>
      </c>
    </row>
    <row r="354" spans="1:6" x14ac:dyDescent="0.4">
      <c r="A354" s="13" t="s">
        <v>12</v>
      </c>
      <c r="B354" s="13">
        <v>2021</v>
      </c>
      <c r="C354" s="13" t="s">
        <v>55</v>
      </c>
      <c r="D354" s="13" t="s">
        <v>59</v>
      </c>
      <c r="E354" s="13" t="s">
        <v>61</v>
      </c>
      <c r="F354" s="13">
        <v>119</v>
      </c>
    </row>
    <row r="355" spans="1:6" x14ac:dyDescent="0.4">
      <c r="A355" s="13" t="s">
        <v>12</v>
      </c>
      <c r="B355" s="13">
        <v>2021</v>
      </c>
      <c r="C355" s="13" t="s">
        <v>55</v>
      </c>
      <c r="D355" s="13" t="s">
        <v>59</v>
      </c>
      <c r="E355" s="13" t="s">
        <v>62</v>
      </c>
      <c r="F355" s="13">
        <v>1</v>
      </c>
    </row>
    <row r="356" spans="1:6" x14ac:dyDescent="0.4">
      <c r="A356" s="13" t="s">
        <v>12</v>
      </c>
      <c r="B356" s="13">
        <v>2021</v>
      </c>
      <c r="C356" s="13" t="s">
        <v>55</v>
      </c>
      <c r="D356" s="13" t="s">
        <v>59</v>
      </c>
      <c r="E356" s="13" t="s">
        <v>63</v>
      </c>
      <c r="F356" s="13" t="s">
        <v>251</v>
      </c>
    </row>
    <row r="357" spans="1:6" x14ac:dyDescent="0.4">
      <c r="A357" s="13" t="s">
        <v>12</v>
      </c>
      <c r="B357" s="13">
        <v>2021</v>
      </c>
      <c r="C357" s="13" t="s">
        <v>55</v>
      </c>
      <c r="D357" s="13" t="s">
        <v>59</v>
      </c>
      <c r="E357" s="13" t="s">
        <v>64</v>
      </c>
      <c r="F357" s="13">
        <v>3978</v>
      </c>
    </row>
    <row r="358" spans="1:6" x14ac:dyDescent="0.4">
      <c r="A358" s="13" t="s">
        <v>12</v>
      </c>
      <c r="B358" s="13">
        <v>2021</v>
      </c>
      <c r="C358" s="13" t="s">
        <v>55</v>
      </c>
      <c r="D358" s="13" t="s">
        <v>59</v>
      </c>
      <c r="E358" s="13" t="s">
        <v>65</v>
      </c>
      <c r="F358" s="13">
        <v>4424</v>
      </c>
    </row>
    <row r="359" spans="1:6" x14ac:dyDescent="0.4">
      <c r="A359" s="13" t="s">
        <v>4</v>
      </c>
      <c r="B359" s="13">
        <v>2021</v>
      </c>
      <c r="C359" s="13" t="s">
        <v>55</v>
      </c>
      <c r="D359" s="13" t="s">
        <v>59</v>
      </c>
      <c r="E359" s="13" t="s">
        <v>66</v>
      </c>
      <c r="F359" s="13">
        <v>122576</v>
      </c>
    </row>
    <row r="360" spans="1:6" x14ac:dyDescent="0.4">
      <c r="A360" s="13" t="s">
        <v>4</v>
      </c>
      <c r="B360" s="13">
        <v>2021</v>
      </c>
      <c r="C360" s="13" t="s">
        <v>55</v>
      </c>
      <c r="D360" s="13" t="s">
        <v>59</v>
      </c>
      <c r="E360" s="13" t="s">
        <v>60</v>
      </c>
      <c r="F360" s="13">
        <v>7949</v>
      </c>
    </row>
    <row r="361" spans="1:6" x14ac:dyDescent="0.4">
      <c r="A361" s="13" t="s">
        <v>4</v>
      </c>
      <c r="B361" s="13">
        <v>2021</v>
      </c>
      <c r="C361" s="13" t="s">
        <v>55</v>
      </c>
      <c r="D361" s="13" t="s">
        <v>59</v>
      </c>
      <c r="E361" s="13" t="s">
        <v>61</v>
      </c>
      <c r="F361" s="13">
        <v>2338</v>
      </c>
    </row>
    <row r="362" spans="1:6" x14ac:dyDescent="0.4">
      <c r="A362" s="13" t="s">
        <v>4</v>
      </c>
      <c r="B362" s="13">
        <v>2021</v>
      </c>
      <c r="C362" s="13" t="s">
        <v>55</v>
      </c>
      <c r="D362" s="13" t="s">
        <v>59</v>
      </c>
      <c r="E362" s="13" t="s">
        <v>62</v>
      </c>
      <c r="F362" s="13">
        <v>1975</v>
      </c>
    </row>
    <row r="363" spans="1:6" x14ac:dyDescent="0.4">
      <c r="A363" s="13" t="s">
        <v>4</v>
      </c>
      <c r="B363" s="13">
        <v>2021</v>
      </c>
      <c r="C363" s="13" t="s">
        <v>55</v>
      </c>
      <c r="D363" s="13" t="s">
        <v>59</v>
      </c>
      <c r="E363" s="13" t="s">
        <v>63</v>
      </c>
      <c r="F363" s="13">
        <v>319</v>
      </c>
    </row>
    <row r="364" spans="1:6" x14ac:dyDescent="0.4">
      <c r="A364" s="13" t="s">
        <v>4</v>
      </c>
      <c r="B364" s="13">
        <v>2021</v>
      </c>
      <c r="C364" s="13" t="s">
        <v>55</v>
      </c>
      <c r="D364" s="13" t="s">
        <v>59</v>
      </c>
      <c r="E364" s="13" t="s">
        <v>64</v>
      </c>
      <c r="F364" s="13">
        <v>38002</v>
      </c>
    </row>
    <row r="365" spans="1:6" x14ac:dyDescent="0.4">
      <c r="A365" s="13" t="s">
        <v>4</v>
      </c>
      <c r="B365" s="13">
        <v>2021</v>
      </c>
      <c r="C365" s="13" t="s">
        <v>55</v>
      </c>
      <c r="D365" s="13" t="s">
        <v>59</v>
      </c>
      <c r="E365" s="13" t="s">
        <v>65</v>
      </c>
      <c r="F365" s="13">
        <v>41378</v>
      </c>
    </row>
    <row r="366" spans="1:6" x14ac:dyDescent="0.4">
      <c r="A366" s="13" t="s">
        <v>6</v>
      </c>
      <c r="B366" s="13">
        <v>2018</v>
      </c>
      <c r="C366" s="13" t="s">
        <v>55</v>
      </c>
      <c r="D366" s="13" t="s">
        <v>67</v>
      </c>
      <c r="E366" s="13" t="s">
        <v>68</v>
      </c>
      <c r="F366" s="13">
        <v>1979</v>
      </c>
    </row>
    <row r="367" spans="1:6" x14ac:dyDescent="0.4">
      <c r="A367" s="13" t="s">
        <v>6</v>
      </c>
      <c r="B367" s="13">
        <v>2018</v>
      </c>
      <c r="C367" s="13" t="s">
        <v>55</v>
      </c>
      <c r="D367" s="13" t="s">
        <v>67</v>
      </c>
      <c r="E367" s="13" t="s">
        <v>69</v>
      </c>
      <c r="F367" s="13">
        <v>192</v>
      </c>
    </row>
    <row r="368" spans="1:6" x14ac:dyDescent="0.4">
      <c r="A368" s="13" t="s">
        <v>6</v>
      </c>
      <c r="B368" s="13">
        <v>2018</v>
      </c>
      <c r="C368" s="13" t="s">
        <v>55</v>
      </c>
      <c r="D368" s="13" t="s">
        <v>67</v>
      </c>
      <c r="E368" s="13" t="s">
        <v>70</v>
      </c>
      <c r="F368" s="13">
        <v>686</v>
      </c>
    </row>
    <row r="369" spans="1:6" x14ac:dyDescent="0.4">
      <c r="A369" s="13" t="s">
        <v>6</v>
      </c>
      <c r="B369" s="13">
        <v>2018</v>
      </c>
      <c r="C369" s="13" t="s">
        <v>55</v>
      </c>
      <c r="D369" s="13" t="s">
        <v>67</v>
      </c>
      <c r="E369" s="13" t="s">
        <v>71</v>
      </c>
      <c r="F369" s="13">
        <v>236</v>
      </c>
    </row>
    <row r="370" spans="1:6" x14ac:dyDescent="0.4">
      <c r="A370" s="13" t="s">
        <v>6</v>
      </c>
      <c r="B370" s="13">
        <v>2018</v>
      </c>
      <c r="C370" s="13" t="s">
        <v>55</v>
      </c>
      <c r="D370" s="13" t="s">
        <v>67</v>
      </c>
      <c r="E370" s="13" t="s">
        <v>72</v>
      </c>
      <c r="F370" s="13">
        <v>5</v>
      </c>
    </row>
    <row r="371" spans="1:6" x14ac:dyDescent="0.4">
      <c r="A371" s="13" t="s">
        <v>6</v>
      </c>
      <c r="B371" s="13">
        <v>2018</v>
      </c>
      <c r="C371" s="13" t="s">
        <v>55</v>
      </c>
      <c r="D371" s="13" t="s">
        <v>67</v>
      </c>
      <c r="E371" s="13" t="s">
        <v>73</v>
      </c>
      <c r="F371" s="13">
        <v>0</v>
      </c>
    </row>
    <row r="372" spans="1:6" x14ac:dyDescent="0.4">
      <c r="A372" s="13" t="s">
        <v>6</v>
      </c>
      <c r="B372" s="13">
        <v>2018</v>
      </c>
      <c r="C372" s="13" t="s">
        <v>55</v>
      </c>
      <c r="D372" s="13" t="s">
        <v>67</v>
      </c>
      <c r="E372" s="13" t="s">
        <v>74</v>
      </c>
      <c r="F372" s="13">
        <v>807</v>
      </c>
    </row>
    <row r="373" spans="1:6" x14ac:dyDescent="0.4">
      <c r="A373" s="13" t="s">
        <v>6</v>
      </c>
      <c r="B373" s="13">
        <v>2018</v>
      </c>
      <c r="C373" s="13" t="s">
        <v>55</v>
      </c>
      <c r="D373" s="13" t="s">
        <v>67</v>
      </c>
      <c r="E373" s="13" t="s">
        <v>75</v>
      </c>
      <c r="F373" s="13">
        <v>8</v>
      </c>
    </row>
    <row r="374" spans="1:6" x14ac:dyDescent="0.4">
      <c r="A374" s="13" t="s">
        <v>6</v>
      </c>
      <c r="B374" s="13">
        <v>2018</v>
      </c>
      <c r="C374" s="13" t="s">
        <v>55</v>
      </c>
      <c r="D374" s="13" t="s">
        <v>67</v>
      </c>
      <c r="E374" s="13" t="s">
        <v>76</v>
      </c>
      <c r="F374" s="13">
        <v>45</v>
      </c>
    </row>
    <row r="375" spans="1:6" x14ac:dyDescent="0.4">
      <c r="A375" s="13" t="s">
        <v>8</v>
      </c>
      <c r="B375" s="13">
        <v>2018</v>
      </c>
      <c r="C375" s="13" t="s">
        <v>55</v>
      </c>
      <c r="D375" s="13" t="s">
        <v>67</v>
      </c>
      <c r="E375" s="13" t="s">
        <v>68</v>
      </c>
      <c r="F375" s="13">
        <v>1466</v>
      </c>
    </row>
    <row r="376" spans="1:6" x14ac:dyDescent="0.4">
      <c r="A376" s="13" t="s">
        <v>8</v>
      </c>
      <c r="B376" s="13">
        <v>2018</v>
      </c>
      <c r="C376" s="13" t="s">
        <v>55</v>
      </c>
      <c r="D376" s="13" t="s">
        <v>67</v>
      </c>
      <c r="E376" s="13" t="s">
        <v>69</v>
      </c>
      <c r="F376" s="13" t="s">
        <v>251</v>
      </c>
    </row>
    <row r="377" spans="1:6" x14ac:dyDescent="0.4">
      <c r="A377" s="13" t="s">
        <v>8</v>
      </c>
      <c r="B377" s="13">
        <v>2018</v>
      </c>
      <c r="C377" s="13" t="s">
        <v>55</v>
      </c>
      <c r="D377" s="13" t="s">
        <v>67</v>
      </c>
      <c r="E377" s="13" t="s">
        <v>70</v>
      </c>
      <c r="F377" s="13">
        <v>359</v>
      </c>
    </row>
    <row r="378" spans="1:6" x14ac:dyDescent="0.4">
      <c r="A378" s="13" t="s">
        <v>8</v>
      </c>
      <c r="B378" s="13">
        <v>2018</v>
      </c>
      <c r="C378" s="13" t="s">
        <v>55</v>
      </c>
      <c r="D378" s="13" t="s">
        <v>67</v>
      </c>
      <c r="E378" s="13" t="s">
        <v>71</v>
      </c>
      <c r="F378" s="13">
        <v>180</v>
      </c>
    </row>
    <row r="379" spans="1:6" x14ac:dyDescent="0.4">
      <c r="A379" s="13" t="s">
        <v>8</v>
      </c>
      <c r="B379" s="13">
        <v>2018</v>
      </c>
      <c r="C379" s="13" t="s">
        <v>55</v>
      </c>
      <c r="D379" s="13" t="s">
        <v>67</v>
      </c>
      <c r="E379" s="13" t="s">
        <v>72</v>
      </c>
      <c r="F379" s="13">
        <v>111</v>
      </c>
    </row>
    <row r="380" spans="1:6" x14ac:dyDescent="0.4">
      <c r="A380" s="13" t="s">
        <v>8</v>
      </c>
      <c r="B380" s="13">
        <v>2018</v>
      </c>
      <c r="C380" s="13" t="s">
        <v>55</v>
      </c>
      <c r="D380" s="13" t="s">
        <v>67</v>
      </c>
      <c r="E380" s="13" t="s">
        <v>73</v>
      </c>
      <c r="F380" s="13">
        <v>44</v>
      </c>
    </row>
    <row r="381" spans="1:6" x14ac:dyDescent="0.4">
      <c r="A381" s="13" t="s">
        <v>8</v>
      </c>
      <c r="B381" s="13">
        <v>2018</v>
      </c>
      <c r="C381" s="13" t="s">
        <v>55</v>
      </c>
      <c r="D381" s="13" t="s">
        <v>67</v>
      </c>
      <c r="E381" s="13" t="s">
        <v>74</v>
      </c>
      <c r="F381" s="13">
        <v>389</v>
      </c>
    </row>
    <row r="382" spans="1:6" x14ac:dyDescent="0.4">
      <c r="A382" s="13" t="s">
        <v>8</v>
      </c>
      <c r="B382" s="13">
        <v>2018</v>
      </c>
      <c r="C382" s="13" t="s">
        <v>55</v>
      </c>
      <c r="D382" s="13" t="s">
        <v>67</v>
      </c>
      <c r="E382" s="13" t="s">
        <v>75</v>
      </c>
      <c r="F382" s="13">
        <v>6</v>
      </c>
    </row>
    <row r="383" spans="1:6" x14ac:dyDescent="0.4">
      <c r="A383" s="13" t="s">
        <v>8</v>
      </c>
      <c r="B383" s="13">
        <v>2018</v>
      </c>
      <c r="C383" s="13" t="s">
        <v>55</v>
      </c>
      <c r="D383" s="13" t="s">
        <v>67</v>
      </c>
      <c r="E383" s="13" t="s">
        <v>76</v>
      </c>
      <c r="F383" s="13">
        <v>378</v>
      </c>
    </row>
    <row r="384" spans="1:6" x14ac:dyDescent="0.4">
      <c r="A384" s="13" t="s">
        <v>144</v>
      </c>
      <c r="B384" s="13">
        <v>2018</v>
      </c>
      <c r="C384" s="13" t="s">
        <v>55</v>
      </c>
      <c r="D384" s="13" t="s">
        <v>67</v>
      </c>
      <c r="E384" s="13" t="s">
        <v>68</v>
      </c>
      <c r="F384" s="13">
        <v>3870</v>
      </c>
    </row>
    <row r="385" spans="1:6" x14ac:dyDescent="0.4">
      <c r="A385" s="13" t="s">
        <v>144</v>
      </c>
      <c r="B385" s="13">
        <v>2018</v>
      </c>
      <c r="C385" s="13" t="s">
        <v>55</v>
      </c>
      <c r="D385" s="13" t="s">
        <v>67</v>
      </c>
      <c r="E385" s="13" t="s">
        <v>69</v>
      </c>
      <c r="F385" s="13">
        <v>1003</v>
      </c>
    </row>
    <row r="386" spans="1:6" x14ac:dyDescent="0.4">
      <c r="A386" s="13" t="s">
        <v>144</v>
      </c>
      <c r="B386" s="13">
        <v>2018</v>
      </c>
      <c r="C386" s="13" t="s">
        <v>55</v>
      </c>
      <c r="D386" s="13" t="s">
        <v>67</v>
      </c>
      <c r="E386" s="13" t="s">
        <v>70</v>
      </c>
      <c r="F386" s="13">
        <v>431</v>
      </c>
    </row>
    <row r="387" spans="1:6" x14ac:dyDescent="0.4">
      <c r="A387" s="13" t="s">
        <v>144</v>
      </c>
      <c r="B387" s="13">
        <v>2018</v>
      </c>
      <c r="C387" s="13" t="s">
        <v>55</v>
      </c>
      <c r="D387" s="13" t="s">
        <v>67</v>
      </c>
      <c r="E387" s="13" t="s">
        <v>71</v>
      </c>
      <c r="F387" s="13">
        <v>1133</v>
      </c>
    </row>
    <row r="388" spans="1:6" x14ac:dyDescent="0.4">
      <c r="A388" s="13" t="s">
        <v>144</v>
      </c>
      <c r="B388" s="13">
        <v>2018</v>
      </c>
      <c r="C388" s="13" t="s">
        <v>55</v>
      </c>
      <c r="D388" s="13" t="s">
        <v>67</v>
      </c>
      <c r="E388" s="13" t="s">
        <v>72</v>
      </c>
      <c r="F388" s="13">
        <v>135</v>
      </c>
    </row>
    <row r="389" spans="1:6" x14ac:dyDescent="0.4">
      <c r="A389" s="13" t="s">
        <v>144</v>
      </c>
      <c r="B389" s="13">
        <v>2018</v>
      </c>
      <c r="C389" s="13" t="s">
        <v>55</v>
      </c>
      <c r="D389" s="13" t="s">
        <v>67</v>
      </c>
      <c r="E389" s="13" t="s">
        <v>73</v>
      </c>
      <c r="F389" s="13">
        <v>0</v>
      </c>
    </row>
    <row r="390" spans="1:6" x14ac:dyDescent="0.4">
      <c r="A390" s="13" t="s">
        <v>144</v>
      </c>
      <c r="B390" s="13">
        <v>2018</v>
      </c>
      <c r="C390" s="13" t="s">
        <v>55</v>
      </c>
      <c r="D390" s="13" t="s">
        <v>67</v>
      </c>
      <c r="E390" s="13" t="s">
        <v>74</v>
      </c>
      <c r="F390" s="13">
        <v>991</v>
      </c>
    </row>
    <row r="391" spans="1:6" x14ac:dyDescent="0.4">
      <c r="A391" s="13" t="s">
        <v>144</v>
      </c>
      <c r="B391" s="13">
        <v>2018</v>
      </c>
      <c r="C391" s="13" t="s">
        <v>55</v>
      </c>
      <c r="D391" s="13" t="s">
        <v>67</v>
      </c>
      <c r="E391" s="13" t="s">
        <v>75</v>
      </c>
      <c r="F391" s="13">
        <v>10</v>
      </c>
    </row>
    <row r="392" spans="1:6" x14ac:dyDescent="0.4">
      <c r="A392" s="13" t="s">
        <v>144</v>
      </c>
      <c r="B392" s="13">
        <v>2018</v>
      </c>
      <c r="C392" s="13" t="s">
        <v>55</v>
      </c>
      <c r="D392" s="13" t="s">
        <v>67</v>
      </c>
      <c r="E392" s="13" t="s">
        <v>76</v>
      </c>
      <c r="F392" s="13">
        <v>166</v>
      </c>
    </row>
    <row r="393" spans="1:6" x14ac:dyDescent="0.4">
      <c r="A393" s="13" t="s">
        <v>9</v>
      </c>
      <c r="B393" s="13">
        <v>2018</v>
      </c>
      <c r="C393" s="13" t="s">
        <v>55</v>
      </c>
      <c r="D393" s="13" t="s">
        <v>67</v>
      </c>
      <c r="E393" s="13" t="s">
        <v>68</v>
      </c>
      <c r="F393" s="13">
        <v>8249</v>
      </c>
    </row>
    <row r="394" spans="1:6" x14ac:dyDescent="0.4">
      <c r="A394" s="13" t="s">
        <v>9</v>
      </c>
      <c r="B394" s="13">
        <v>2018</v>
      </c>
      <c r="C394" s="13" t="s">
        <v>55</v>
      </c>
      <c r="D394" s="13" t="s">
        <v>67</v>
      </c>
      <c r="E394" s="13" t="s">
        <v>69</v>
      </c>
      <c r="F394" s="13">
        <v>889</v>
      </c>
    </row>
    <row r="395" spans="1:6" x14ac:dyDescent="0.4">
      <c r="A395" s="13" t="s">
        <v>9</v>
      </c>
      <c r="B395" s="13">
        <v>2018</v>
      </c>
      <c r="C395" s="13" t="s">
        <v>55</v>
      </c>
      <c r="D395" s="13" t="s">
        <v>67</v>
      </c>
      <c r="E395" s="13" t="s">
        <v>70</v>
      </c>
      <c r="F395" s="13">
        <v>710</v>
      </c>
    </row>
    <row r="396" spans="1:6" x14ac:dyDescent="0.4">
      <c r="A396" s="13" t="s">
        <v>9</v>
      </c>
      <c r="B396" s="13">
        <v>2018</v>
      </c>
      <c r="C396" s="13" t="s">
        <v>55</v>
      </c>
      <c r="D396" s="13" t="s">
        <v>67</v>
      </c>
      <c r="E396" s="13" t="s">
        <v>71</v>
      </c>
      <c r="F396" s="13">
        <v>3180</v>
      </c>
    </row>
    <row r="397" spans="1:6" x14ac:dyDescent="0.4">
      <c r="A397" s="13" t="s">
        <v>9</v>
      </c>
      <c r="B397" s="13">
        <v>2018</v>
      </c>
      <c r="C397" s="13" t="s">
        <v>55</v>
      </c>
      <c r="D397" s="13" t="s">
        <v>67</v>
      </c>
      <c r="E397" s="13" t="s">
        <v>72</v>
      </c>
      <c r="F397" s="13">
        <v>884</v>
      </c>
    </row>
    <row r="398" spans="1:6" x14ac:dyDescent="0.4">
      <c r="A398" s="13" t="s">
        <v>9</v>
      </c>
      <c r="B398" s="13">
        <v>2018</v>
      </c>
      <c r="C398" s="13" t="s">
        <v>55</v>
      </c>
      <c r="D398" s="13" t="s">
        <v>67</v>
      </c>
      <c r="E398" s="13" t="s">
        <v>73</v>
      </c>
      <c r="F398" s="13">
        <v>0</v>
      </c>
    </row>
    <row r="399" spans="1:6" x14ac:dyDescent="0.4">
      <c r="A399" s="13" t="s">
        <v>9</v>
      </c>
      <c r="B399" s="13">
        <v>2018</v>
      </c>
      <c r="C399" s="13" t="s">
        <v>55</v>
      </c>
      <c r="D399" s="13" t="s">
        <v>67</v>
      </c>
      <c r="E399" s="13" t="s">
        <v>74</v>
      </c>
      <c r="F399" s="13">
        <v>2463</v>
      </c>
    </row>
    <row r="400" spans="1:6" x14ac:dyDescent="0.4">
      <c r="A400" s="13" t="s">
        <v>9</v>
      </c>
      <c r="B400" s="13">
        <v>2018</v>
      </c>
      <c r="C400" s="13" t="s">
        <v>55</v>
      </c>
      <c r="D400" s="13" t="s">
        <v>67</v>
      </c>
      <c r="E400" s="13" t="s">
        <v>75</v>
      </c>
      <c r="F400" s="13">
        <v>32</v>
      </c>
    </row>
    <row r="401" spans="1:6" x14ac:dyDescent="0.4">
      <c r="A401" s="13" t="s">
        <v>9</v>
      </c>
      <c r="B401" s="13">
        <v>2018</v>
      </c>
      <c r="C401" s="13" t="s">
        <v>55</v>
      </c>
      <c r="D401" s="13" t="s">
        <v>67</v>
      </c>
      <c r="E401" s="13" t="s">
        <v>76</v>
      </c>
      <c r="F401" s="13">
        <v>91</v>
      </c>
    </row>
    <row r="402" spans="1:6" x14ac:dyDescent="0.4">
      <c r="A402" s="13" t="s">
        <v>5</v>
      </c>
      <c r="B402" s="13">
        <v>2018</v>
      </c>
      <c r="C402" s="13" t="s">
        <v>55</v>
      </c>
      <c r="D402" s="13" t="s">
        <v>67</v>
      </c>
      <c r="E402" s="13" t="s">
        <v>68</v>
      </c>
      <c r="F402" s="13">
        <v>4972</v>
      </c>
    </row>
    <row r="403" spans="1:6" x14ac:dyDescent="0.4">
      <c r="A403" s="13" t="s">
        <v>5</v>
      </c>
      <c r="B403" s="13">
        <v>2018</v>
      </c>
      <c r="C403" s="13" t="s">
        <v>55</v>
      </c>
      <c r="D403" s="13" t="s">
        <v>67</v>
      </c>
      <c r="E403" s="13" t="s">
        <v>69</v>
      </c>
      <c r="F403" s="13">
        <v>739</v>
      </c>
    </row>
    <row r="404" spans="1:6" x14ac:dyDescent="0.4">
      <c r="A404" s="13" t="s">
        <v>5</v>
      </c>
      <c r="B404" s="13">
        <v>2018</v>
      </c>
      <c r="C404" s="13" t="s">
        <v>55</v>
      </c>
      <c r="D404" s="13" t="s">
        <v>67</v>
      </c>
      <c r="E404" s="13" t="s">
        <v>70</v>
      </c>
      <c r="F404" s="13">
        <v>846</v>
      </c>
    </row>
    <row r="405" spans="1:6" x14ac:dyDescent="0.4">
      <c r="A405" s="13" t="s">
        <v>5</v>
      </c>
      <c r="B405" s="13">
        <v>2018</v>
      </c>
      <c r="C405" s="13" t="s">
        <v>55</v>
      </c>
      <c r="D405" s="13" t="s">
        <v>67</v>
      </c>
      <c r="E405" s="13" t="s">
        <v>71</v>
      </c>
      <c r="F405" s="13">
        <v>323</v>
      </c>
    </row>
    <row r="406" spans="1:6" x14ac:dyDescent="0.4">
      <c r="A406" s="13" t="s">
        <v>5</v>
      </c>
      <c r="B406" s="13">
        <v>2018</v>
      </c>
      <c r="C406" s="13" t="s">
        <v>55</v>
      </c>
      <c r="D406" s="13" t="s">
        <v>67</v>
      </c>
      <c r="E406" s="13" t="s">
        <v>72</v>
      </c>
      <c r="F406" s="13">
        <v>2130</v>
      </c>
    </row>
    <row r="407" spans="1:6" x14ac:dyDescent="0.4">
      <c r="A407" s="13" t="s">
        <v>5</v>
      </c>
      <c r="B407" s="13">
        <v>2018</v>
      </c>
      <c r="C407" s="13" t="s">
        <v>55</v>
      </c>
      <c r="D407" s="13" t="s">
        <v>67</v>
      </c>
      <c r="E407" s="13" t="s">
        <v>73</v>
      </c>
      <c r="F407" s="13">
        <v>0</v>
      </c>
    </row>
    <row r="408" spans="1:6" x14ac:dyDescent="0.4">
      <c r="A408" s="13" t="s">
        <v>5</v>
      </c>
      <c r="B408" s="13">
        <v>2018</v>
      </c>
      <c r="C408" s="13" t="s">
        <v>55</v>
      </c>
      <c r="D408" s="13" t="s">
        <v>67</v>
      </c>
      <c r="E408" s="13" t="s">
        <v>74</v>
      </c>
      <c r="F408" s="13">
        <v>818</v>
      </c>
    </row>
    <row r="409" spans="1:6" x14ac:dyDescent="0.4">
      <c r="A409" s="13" t="s">
        <v>5</v>
      </c>
      <c r="B409" s="13">
        <v>2018</v>
      </c>
      <c r="C409" s="13" t="s">
        <v>55</v>
      </c>
      <c r="D409" s="13" t="s">
        <v>67</v>
      </c>
      <c r="E409" s="13" t="s">
        <v>75</v>
      </c>
      <c r="F409" s="13">
        <v>9</v>
      </c>
    </row>
    <row r="410" spans="1:6" x14ac:dyDescent="0.4">
      <c r="A410" s="13" t="s">
        <v>5</v>
      </c>
      <c r="B410" s="13">
        <v>2018</v>
      </c>
      <c r="C410" s="13" t="s">
        <v>55</v>
      </c>
      <c r="D410" s="13" t="s">
        <v>67</v>
      </c>
      <c r="E410" s="13" t="s">
        <v>76</v>
      </c>
      <c r="F410" s="13">
        <v>106</v>
      </c>
    </row>
    <row r="411" spans="1:6" x14ac:dyDescent="0.4">
      <c r="A411" s="13" t="s">
        <v>15</v>
      </c>
      <c r="B411" s="13">
        <v>2018</v>
      </c>
      <c r="C411" s="13" t="s">
        <v>55</v>
      </c>
      <c r="D411" s="13" t="s">
        <v>67</v>
      </c>
      <c r="E411" s="13" t="s">
        <v>68</v>
      </c>
      <c r="F411" s="13">
        <v>4031</v>
      </c>
    </row>
    <row r="412" spans="1:6" x14ac:dyDescent="0.4">
      <c r="A412" s="13" t="s">
        <v>15</v>
      </c>
      <c r="B412" s="13">
        <v>2018</v>
      </c>
      <c r="C412" s="13" t="s">
        <v>55</v>
      </c>
      <c r="D412" s="13" t="s">
        <v>67</v>
      </c>
      <c r="E412" s="13" t="s">
        <v>69</v>
      </c>
      <c r="F412" s="13" t="s">
        <v>251</v>
      </c>
    </row>
    <row r="413" spans="1:6" x14ac:dyDescent="0.4">
      <c r="A413" s="13" t="s">
        <v>15</v>
      </c>
      <c r="B413" s="13">
        <v>2018</v>
      </c>
      <c r="C413" s="13" t="s">
        <v>55</v>
      </c>
      <c r="D413" s="13" t="s">
        <v>67</v>
      </c>
      <c r="E413" s="13" t="s">
        <v>70</v>
      </c>
      <c r="F413" s="13">
        <v>680</v>
      </c>
    </row>
    <row r="414" spans="1:6" x14ac:dyDescent="0.4">
      <c r="A414" s="13" t="s">
        <v>15</v>
      </c>
      <c r="B414" s="13">
        <v>2018</v>
      </c>
      <c r="C414" s="13" t="s">
        <v>55</v>
      </c>
      <c r="D414" s="13" t="s">
        <v>67</v>
      </c>
      <c r="E414" s="13" t="s">
        <v>71</v>
      </c>
      <c r="F414" s="13">
        <v>968</v>
      </c>
    </row>
    <row r="415" spans="1:6" x14ac:dyDescent="0.4">
      <c r="A415" s="13" t="s">
        <v>15</v>
      </c>
      <c r="B415" s="13">
        <v>2018</v>
      </c>
      <c r="C415" s="13" t="s">
        <v>55</v>
      </c>
      <c r="D415" s="13" t="s">
        <v>67</v>
      </c>
      <c r="E415" s="13" t="s">
        <v>72</v>
      </c>
      <c r="F415" s="13">
        <v>505</v>
      </c>
    </row>
    <row r="416" spans="1:6" x14ac:dyDescent="0.4">
      <c r="A416" s="13" t="s">
        <v>15</v>
      </c>
      <c r="B416" s="13">
        <v>2018</v>
      </c>
      <c r="C416" s="13" t="s">
        <v>55</v>
      </c>
      <c r="D416" s="13" t="s">
        <v>67</v>
      </c>
      <c r="E416" s="13" t="s">
        <v>73</v>
      </c>
      <c r="F416" s="13">
        <v>317</v>
      </c>
    </row>
    <row r="417" spans="1:6" x14ac:dyDescent="0.4">
      <c r="A417" s="13" t="s">
        <v>15</v>
      </c>
      <c r="B417" s="13">
        <v>2018</v>
      </c>
      <c r="C417" s="13" t="s">
        <v>55</v>
      </c>
      <c r="D417" s="13" t="s">
        <v>67</v>
      </c>
      <c r="E417" s="13" t="s">
        <v>74</v>
      </c>
      <c r="F417" s="13">
        <v>1438</v>
      </c>
    </row>
    <row r="418" spans="1:6" x14ac:dyDescent="0.4">
      <c r="A418" s="13" t="s">
        <v>15</v>
      </c>
      <c r="B418" s="13">
        <v>2018</v>
      </c>
      <c r="C418" s="13" t="s">
        <v>55</v>
      </c>
      <c r="D418" s="13" t="s">
        <v>67</v>
      </c>
      <c r="E418" s="13" t="s">
        <v>75</v>
      </c>
      <c r="F418" s="13">
        <v>18</v>
      </c>
    </row>
    <row r="419" spans="1:6" x14ac:dyDescent="0.4">
      <c r="A419" s="13" t="s">
        <v>15</v>
      </c>
      <c r="B419" s="13">
        <v>2018</v>
      </c>
      <c r="C419" s="13" t="s">
        <v>55</v>
      </c>
      <c r="D419" s="13" t="s">
        <v>67</v>
      </c>
      <c r="E419" s="13" t="s">
        <v>76</v>
      </c>
      <c r="F419" s="13">
        <v>106</v>
      </c>
    </row>
    <row r="420" spans="1:6" x14ac:dyDescent="0.4">
      <c r="A420" s="13" t="s">
        <v>14</v>
      </c>
      <c r="B420" s="13">
        <v>2018</v>
      </c>
      <c r="C420" s="13" t="s">
        <v>55</v>
      </c>
      <c r="D420" s="13" t="s">
        <v>67</v>
      </c>
      <c r="E420" s="13" t="s">
        <v>68</v>
      </c>
      <c r="F420" s="13">
        <v>8771</v>
      </c>
    </row>
    <row r="421" spans="1:6" x14ac:dyDescent="0.4">
      <c r="A421" s="13" t="s">
        <v>14</v>
      </c>
      <c r="B421" s="13">
        <v>2018</v>
      </c>
      <c r="C421" s="13" t="s">
        <v>55</v>
      </c>
      <c r="D421" s="13" t="s">
        <v>67</v>
      </c>
      <c r="E421" s="13" t="s">
        <v>69</v>
      </c>
      <c r="F421" s="13">
        <v>1011</v>
      </c>
    </row>
    <row r="422" spans="1:6" x14ac:dyDescent="0.4">
      <c r="A422" s="13" t="s">
        <v>14</v>
      </c>
      <c r="B422" s="13">
        <v>2018</v>
      </c>
      <c r="C422" s="13" t="s">
        <v>55</v>
      </c>
      <c r="D422" s="13" t="s">
        <v>67</v>
      </c>
      <c r="E422" s="13" t="s">
        <v>70</v>
      </c>
      <c r="F422" s="13">
        <v>1692</v>
      </c>
    </row>
    <row r="423" spans="1:6" x14ac:dyDescent="0.4">
      <c r="A423" s="13" t="s">
        <v>14</v>
      </c>
      <c r="B423" s="13">
        <v>2018</v>
      </c>
      <c r="C423" s="13" t="s">
        <v>55</v>
      </c>
      <c r="D423" s="13" t="s">
        <v>67</v>
      </c>
      <c r="E423" s="13" t="s">
        <v>71</v>
      </c>
      <c r="F423" s="13">
        <v>1887</v>
      </c>
    </row>
    <row r="424" spans="1:6" x14ac:dyDescent="0.4">
      <c r="A424" s="13" t="s">
        <v>14</v>
      </c>
      <c r="B424" s="13">
        <v>2018</v>
      </c>
      <c r="C424" s="13" t="s">
        <v>55</v>
      </c>
      <c r="D424" s="13" t="s">
        <v>67</v>
      </c>
      <c r="E424" s="13" t="s">
        <v>72</v>
      </c>
      <c r="F424" s="13">
        <v>897</v>
      </c>
    </row>
    <row r="425" spans="1:6" x14ac:dyDescent="0.4">
      <c r="A425" s="13" t="s">
        <v>14</v>
      </c>
      <c r="B425" s="13">
        <v>2018</v>
      </c>
      <c r="C425" s="13" t="s">
        <v>55</v>
      </c>
      <c r="D425" s="13" t="s">
        <v>67</v>
      </c>
      <c r="E425" s="13" t="s">
        <v>73</v>
      </c>
      <c r="F425" s="13">
        <v>0</v>
      </c>
    </row>
    <row r="426" spans="1:6" x14ac:dyDescent="0.4">
      <c r="A426" s="13" t="s">
        <v>14</v>
      </c>
      <c r="B426" s="13">
        <v>2018</v>
      </c>
      <c r="C426" s="13" t="s">
        <v>55</v>
      </c>
      <c r="D426" s="13" t="s">
        <v>67</v>
      </c>
      <c r="E426" s="13" t="s">
        <v>74</v>
      </c>
      <c r="F426" s="13">
        <v>2791</v>
      </c>
    </row>
    <row r="427" spans="1:6" x14ac:dyDescent="0.4">
      <c r="A427" s="13" t="s">
        <v>14</v>
      </c>
      <c r="B427" s="13">
        <v>2018</v>
      </c>
      <c r="C427" s="13" t="s">
        <v>55</v>
      </c>
      <c r="D427" s="13" t="s">
        <v>67</v>
      </c>
      <c r="E427" s="13" t="s">
        <v>75</v>
      </c>
      <c r="F427" s="13">
        <v>40</v>
      </c>
    </row>
    <row r="428" spans="1:6" x14ac:dyDescent="0.4">
      <c r="A428" s="13" t="s">
        <v>14</v>
      </c>
      <c r="B428" s="13">
        <v>2018</v>
      </c>
      <c r="C428" s="13" t="s">
        <v>55</v>
      </c>
      <c r="D428" s="13" t="s">
        <v>67</v>
      </c>
      <c r="E428" s="13" t="s">
        <v>76</v>
      </c>
      <c r="F428" s="13">
        <v>453</v>
      </c>
    </row>
    <row r="429" spans="1:6" x14ac:dyDescent="0.4">
      <c r="A429" s="13" t="s">
        <v>11</v>
      </c>
      <c r="B429" s="13">
        <v>2018</v>
      </c>
      <c r="C429" s="13" t="s">
        <v>55</v>
      </c>
      <c r="D429" s="13" t="s">
        <v>67</v>
      </c>
      <c r="E429" s="13" t="s">
        <v>68</v>
      </c>
      <c r="F429" s="13">
        <v>7190</v>
      </c>
    </row>
    <row r="430" spans="1:6" x14ac:dyDescent="0.4">
      <c r="A430" s="13" t="s">
        <v>11</v>
      </c>
      <c r="B430" s="13">
        <v>2018</v>
      </c>
      <c r="C430" s="13" t="s">
        <v>55</v>
      </c>
      <c r="D430" s="13" t="s">
        <v>67</v>
      </c>
      <c r="E430" s="13" t="s">
        <v>69</v>
      </c>
      <c r="F430" s="13">
        <v>827</v>
      </c>
    </row>
    <row r="431" spans="1:6" x14ac:dyDescent="0.4">
      <c r="A431" s="13" t="s">
        <v>11</v>
      </c>
      <c r="B431" s="13">
        <v>2018</v>
      </c>
      <c r="C431" s="13" t="s">
        <v>55</v>
      </c>
      <c r="D431" s="13" t="s">
        <v>67</v>
      </c>
      <c r="E431" s="13" t="s">
        <v>70</v>
      </c>
      <c r="F431" s="13">
        <v>579</v>
      </c>
    </row>
    <row r="432" spans="1:6" x14ac:dyDescent="0.4">
      <c r="A432" s="13" t="s">
        <v>11</v>
      </c>
      <c r="B432" s="13">
        <v>2018</v>
      </c>
      <c r="C432" s="13" t="s">
        <v>55</v>
      </c>
      <c r="D432" s="13" t="s">
        <v>67</v>
      </c>
      <c r="E432" s="13" t="s">
        <v>71</v>
      </c>
      <c r="F432" s="13">
        <v>1926</v>
      </c>
    </row>
    <row r="433" spans="1:6" x14ac:dyDescent="0.4">
      <c r="A433" s="13" t="s">
        <v>11</v>
      </c>
      <c r="B433" s="13">
        <v>2018</v>
      </c>
      <c r="C433" s="13" t="s">
        <v>55</v>
      </c>
      <c r="D433" s="13" t="s">
        <v>67</v>
      </c>
      <c r="E433" s="13" t="s">
        <v>72</v>
      </c>
      <c r="F433" s="13">
        <v>4</v>
      </c>
    </row>
    <row r="434" spans="1:6" x14ac:dyDescent="0.4">
      <c r="A434" s="13" t="s">
        <v>11</v>
      </c>
      <c r="B434" s="13">
        <v>2018</v>
      </c>
      <c r="C434" s="13" t="s">
        <v>55</v>
      </c>
      <c r="D434" s="13" t="s">
        <v>67</v>
      </c>
      <c r="E434" s="13" t="s">
        <v>73</v>
      </c>
      <c r="F434" s="13">
        <v>864</v>
      </c>
    </row>
    <row r="435" spans="1:6" x14ac:dyDescent="0.4">
      <c r="A435" s="13" t="s">
        <v>11</v>
      </c>
      <c r="B435" s="13">
        <v>2018</v>
      </c>
      <c r="C435" s="13" t="s">
        <v>55</v>
      </c>
      <c r="D435" s="13" t="s">
        <v>67</v>
      </c>
      <c r="E435" s="13" t="s">
        <v>74</v>
      </c>
      <c r="F435" s="13">
        <v>1798</v>
      </c>
    </row>
    <row r="436" spans="1:6" x14ac:dyDescent="0.4">
      <c r="A436" s="13" t="s">
        <v>11</v>
      </c>
      <c r="B436" s="13">
        <v>2018</v>
      </c>
      <c r="C436" s="13" t="s">
        <v>55</v>
      </c>
      <c r="D436" s="13" t="s">
        <v>67</v>
      </c>
      <c r="E436" s="13" t="s">
        <v>75</v>
      </c>
      <c r="F436" s="13">
        <v>44</v>
      </c>
    </row>
    <row r="437" spans="1:6" x14ac:dyDescent="0.4">
      <c r="A437" s="13" t="s">
        <v>11</v>
      </c>
      <c r="B437" s="13">
        <v>2018</v>
      </c>
      <c r="C437" s="13" t="s">
        <v>55</v>
      </c>
      <c r="D437" s="13" t="s">
        <v>67</v>
      </c>
      <c r="E437" s="13" t="s">
        <v>76</v>
      </c>
      <c r="F437" s="13">
        <v>1149</v>
      </c>
    </row>
    <row r="438" spans="1:6" x14ac:dyDescent="0.4">
      <c r="A438" s="13" t="s">
        <v>7</v>
      </c>
      <c r="B438" s="13">
        <v>2018</v>
      </c>
      <c r="C438" s="13" t="s">
        <v>55</v>
      </c>
      <c r="D438" s="13" t="s">
        <v>67</v>
      </c>
      <c r="E438" s="13" t="s">
        <v>68</v>
      </c>
      <c r="F438" s="13">
        <v>5360</v>
      </c>
    </row>
    <row r="439" spans="1:6" x14ac:dyDescent="0.4">
      <c r="A439" s="13" t="s">
        <v>7</v>
      </c>
      <c r="B439" s="13">
        <v>2018</v>
      </c>
      <c r="C439" s="13" t="s">
        <v>55</v>
      </c>
      <c r="D439" s="13" t="s">
        <v>67</v>
      </c>
      <c r="E439" s="13" t="s">
        <v>69</v>
      </c>
      <c r="F439" s="13">
        <v>893</v>
      </c>
    </row>
    <row r="440" spans="1:6" x14ac:dyDescent="0.4">
      <c r="A440" s="13" t="s">
        <v>7</v>
      </c>
      <c r="B440" s="13">
        <v>2018</v>
      </c>
      <c r="C440" s="13" t="s">
        <v>55</v>
      </c>
      <c r="D440" s="13" t="s">
        <v>67</v>
      </c>
      <c r="E440" s="13" t="s">
        <v>70</v>
      </c>
      <c r="F440" s="13">
        <v>410</v>
      </c>
    </row>
    <row r="441" spans="1:6" x14ac:dyDescent="0.4">
      <c r="A441" s="13" t="s">
        <v>7</v>
      </c>
      <c r="B441" s="13">
        <v>2018</v>
      </c>
      <c r="C441" s="13" t="s">
        <v>55</v>
      </c>
      <c r="D441" s="13" t="s">
        <v>67</v>
      </c>
      <c r="E441" s="13" t="s">
        <v>71</v>
      </c>
      <c r="F441" s="13">
        <v>1061</v>
      </c>
    </row>
    <row r="442" spans="1:6" x14ac:dyDescent="0.4">
      <c r="A442" s="13" t="s">
        <v>7</v>
      </c>
      <c r="B442" s="13">
        <v>2018</v>
      </c>
      <c r="C442" s="13" t="s">
        <v>55</v>
      </c>
      <c r="D442" s="13" t="s">
        <v>67</v>
      </c>
      <c r="E442" s="13" t="s">
        <v>72</v>
      </c>
      <c r="F442" s="13">
        <v>1246</v>
      </c>
    </row>
    <row r="443" spans="1:6" x14ac:dyDescent="0.4">
      <c r="A443" s="13" t="s">
        <v>7</v>
      </c>
      <c r="B443" s="13">
        <v>2018</v>
      </c>
      <c r="C443" s="13" t="s">
        <v>55</v>
      </c>
      <c r="D443" s="13" t="s">
        <v>67</v>
      </c>
      <c r="E443" s="13" t="s">
        <v>73</v>
      </c>
      <c r="F443" s="13">
        <v>154</v>
      </c>
    </row>
    <row r="444" spans="1:6" x14ac:dyDescent="0.4">
      <c r="A444" s="13" t="s">
        <v>7</v>
      </c>
      <c r="B444" s="13">
        <v>2018</v>
      </c>
      <c r="C444" s="13" t="s">
        <v>55</v>
      </c>
      <c r="D444" s="13" t="s">
        <v>67</v>
      </c>
      <c r="E444" s="13" t="s">
        <v>74</v>
      </c>
      <c r="F444" s="13">
        <v>1351</v>
      </c>
    </row>
    <row r="445" spans="1:6" x14ac:dyDescent="0.4">
      <c r="A445" s="13" t="s">
        <v>7</v>
      </c>
      <c r="B445" s="13">
        <v>2018</v>
      </c>
      <c r="C445" s="13" t="s">
        <v>55</v>
      </c>
      <c r="D445" s="13" t="s">
        <v>67</v>
      </c>
      <c r="E445" s="13" t="s">
        <v>75</v>
      </c>
      <c r="F445" s="13">
        <v>18</v>
      </c>
    </row>
    <row r="446" spans="1:6" x14ac:dyDescent="0.4">
      <c r="A446" s="13" t="s">
        <v>7</v>
      </c>
      <c r="B446" s="13">
        <v>2018</v>
      </c>
      <c r="C446" s="13" t="s">
        <v>55</v>
      </c>
      <c r="D446" s="13" t="s">
        <v>67</v>
      </c>
      <c r="E446" s="13" t="s">
        <v>76</v>
      </c>
      <c r="F446" s="13">
        <v>227</v>
      </c>
    </row>
    <row r="447" spans="1:6" x14ac:dyDescent="0.4">
      <c r="A447" s="13" t="s">
        <v>10</v>
      </c>
      <c r="B447" s="13">
        <v>2018</v>
      </c>
      <c r="C447" s="13" t="s">
        <v>55</v>
      </c>
      <c r="D447" s="13" t="s">
        <v>67</v>
      </c>
      <c r="E447" s="13" t="s">
        <v>68</v>
      </c>
      <c r="F447" s="13">
        <v>1595</v>
      </c>
    </row>
    <row r="448" spans="1:6" x14ac:dyDescent="0.4">
      <c r="A448" s="13" t="s">
        <v>10</v>
      </c>
      <c r="B448" s="13">
        <v>2018</v>
      </c>
      <c r="C448" s="13" t="s">
        <v>55</v>
      </c>
      <c r="D448" s="13" t="s">
        <v>67</v>
      </c>
      <c r="E448" s="13" t="s">
        <v>69</v>
      </c>
      <c r="F448" s="13" t="s">
        <v>251</v>
      </c>
    </row>
    <row r="449" spans="1:6" x14ac:dyDescent="0.4">
      <c r="A449" s="13" t="s">
        <v>10</v>
      </c>
      <c r="B449" s="13">
        <v>2018</v>
      </c>
      <c r="C449" s="13" t="s">
        <v>55</v>
      </c>
      <c r="D449" s="13" t="s">
        <v>67</v>
      </c>
      <c r="E449" s="13" t="s">
        <v>70</v>
      </c>
      <c r="F449" s="13">
        <v>221</v>
      </c>
    </row>
    <row r="450" spans="1:6" x14ac:dyDescent="0.4">
      <c r="A450" s="13" t="s">
        <v>10</v>
      </c>
      <c r="B450" s="13">
        <v>2018</v>
      </c>
      <c r="C450" s="13" t="s">
        <v>55</v>
      </c>
      <c r="D450" s="13" t="s">
        <v>67</v>
      </c>
      <c r="E450" s="13" t="s">
        <v>71</v>
      </c>
      <c r="F450" s="13">
        <v>99</v>
      </c>
    </row>
    <row r="451" spans="1:6" x14ac:dyDescent="0.4">
      <c r="A451" s="13" t="s">
        <v>10</v>
      </c>
      <c r="B451" s="13">
        <v>2018</v>
      </c>
      <c r="C451" s="13" t="s">
        <v>55</v>
      </c>
      <c r="D451" s="13" t="s">
        <v>67</v>
      </c>
      <c r="E451" s="13" t="s">
        <v>72</v>
      </c>
      <c r="F451" s="13">
        <v>17</v>
      </c>
    </row>
    <row r="452" spans="1:6" x14ac:dyDescent="0.4">
      <c r="A452" s="13" t="s">
        <v>10</v>
      </c>
      <c r="B452" s="13">
        <v>2018</v>
      </c>
      <c r="C452" s="13" t="s">
        <v>55</v>
      </c>
      <c r="D452" s="13" t="s">
        <v>67</v>
      </c>
      <c r="E452" s="13" t="s">
        <v>73</v>
      </c>
      <c r="F452" s="13">
        <v>0</v>
      </c>
    </row>
    <row r="453" spans="1:6" x14ac:dyDescent="0.4">
      <c r="A453" s="13" t="s">
        <v>10</v>
      </c>
      <c r="B453" s="13">
        <v>2018</v>
      </c>
      <c r="C453" s="13" t="s">
        <v>55</v>
      </c>
      <c r="D453" s="13" t="s">
        <v>67</v>
      </c>
      <c r="E453" s="13" t="s">
        <v>74</v>
      </c>
      <c r="F453" s="13">
        <v>800</v>
      </c>
    </row>
    <row r="454" spans="1:6" x14ac:dyDescent="0.4">
      <c r="A454" s="13" t="s">
        <v>10</v>
      </c>
      <c r="B454" s="13">
        <v>2018</v>
      </c>
      <c r="C454" s="13" t="s">
        <v>55</v>
      </c>
      <c r="D454" s="13" t="s">
        <v>67</v>
      </c>
      <c r="E454" s="13" t="s">
        <v>75</v>
      </c>
      <c r="F454" s="13">
        <v>21</v>
      </c>
    </row>
    <row r="455" spans="1:6" x14ac:dyDescent="0.4">
      <c r="A455" s="13" t="s">
        <v>10</v>
      </c>
      <c r="B455" s="13">
        <v>2018</v>
      </c>
      <c r="C455" s="13" t="s">
        <v>55</v>
      </c>
      <c r="D455" s="13" t="s">
        <v>67</v>
      </c>
      <c r="E455" s="13" t="s">
        <v>76</v>
      </c>
      <c r="F455" s="13">
        <v>438</v>
      </c>
    </row>
    <row r="456" spans="1:6" x14ac:dyDescent="0.4">
      <c r="A456" s="13" t="s">
        <v>13</v>
      </c>
      <c r="B456" s="13">
        <v>2018</v>
      </c>
      <c r="C456" s="13" t="s">
        <v>55</v>
      </c>
      <c r="D456" s="13" t="s">
        <v>67</v>
      </c>
      <c r="E456" s="13" t="s">
        <v>68</v>
      </c>
      <c r="F456" s="13">
        <v>1075</v>
      </c>
    </row>
    <row r="457" spans="1:6" x14ac:dyDescent="0.4">
      <c r="A457" s="13" t="s">
        <v>13</v>
      </c>
      <c r="B457" s="13">
        <v>2018</v>
      </c>
      <c r="C457" s="13" t="s">
        <v>55</v>
      </c>
      <c r="D457" s="13" t="s">
        <v>67</v>
      </c>
      <c r="E457" s="13" t="s">
        <v>69</v>
      </c>
      <c r="F457" s="13" t="s">
        <v>251</v>
      </c>
    </row>
    <row r="458" spans="1:6" x14ac:dyDescent="0.4">
      <c r="A458" s="13" t="s">
        <v>13</v>
      </c>
      <c r="B458" s="13">
        <v>2018</v>
      </c>
      <c r="C458" s="13" t="s">
        <v>55</v>
      </c>
      <c r="D458" s="13" t="s">
        <v>67</v>
      </c>
      <c r="E458" s="13" t="s">
        <v>70</v>
      </c>
      <c r="F458" s="13">
        <v>312</v>
      </c>
    </row>
    <row r="459" spans="1:6" x14ac:dyDescent="0.4">
      <c r="A459" s="13" t="s">
        <v>13</v>
      </c>
      <c r="B459" s="13">
        <v>2018</v>
      </c>
      <c r="C459" s="13" t="s">
        <v>55</v>
      </c>
      <c r="D459" s="13" t="s">
        <v>67</v>
      </c>
      <c r="E459" s="13" t="s">
        <v>71</v>
      </c>
      <c r="F459" s="13">
        <v>100</v>
      </c>
    </row>
    <row r="460" spans="1:6" x14ac:dyDescent="0.4">
      <c r="A460" s="13" t="s">
        <v>13</v>
      </c>
      <c r="B460" s="13">
        <v>2018</v>
      </c>
      <c r="C460" s="13" t="s">
        <v>55</v>
      </c>
      <c r="D460" s="13" t="s">
        <v>67</v>
      </c>
      <c r="E460" s="13" t="s">
        <v>72</v>
      </c>
      <c r="F460" s="13">
        <v>5</v>
      </c>
    </row>
    <row r="461" spans="1:6" x14ac:dyDescent="0.4">
      <c r="A461" s="13" t="s">
        <v>13</v>
      </c>
      <c r="B461" s="13">
        <v>2018</v>
      </c>
      <c r="C461" s="13" t="s">
        <v>55</v>
      </c>
      <c r="D461" s="13" t="s">
        <v>67</v>
      </c>
      <c r="E461" s="13" t="s">
        <v>73</v>
      </c>
      <c r="F461" s="13">
        <v>0</v>
      </c>
    </row>
    <row r="462" spans="1:6" x14ac:dyDescent="0.4">
      <c r="A462" s="13" t="s">
        <v>13</v>
      </c>
      <c r="B462" s="13">
        <v>2018</v>
      </c>
      <c r="C462" s="13" t="s">
        <v>55</v>
      </c>
      <c r="D462" s="13" t="s">
        <v>67</v>
      </c>
      <c r="E462" s="13" t="s">
        <v>74</v>
      </c>
      <c r="F462" s="13">
        <v>622</v>
      </c>
    </row>
    <row r="463" spans="1:6" x14ac:dyDescent="0.4">
      <c r="A463" s="13" t="s">
        <v>13</v>
      </c>
      <c r="B463" s="13">
        <v>2018</v>
      </c>
      <c r="C463" s="13" t="s">
        <v>55</v>
      </c>
      <c r="D463" s="13" t="s">
        <v>67</v>
      </c>
      <c r="E463" s="13" t="s">
        <v>75</v>
      </c>
      <c r="F463" s="13">
        <v>6</v>
      </c>
    </row>
    <row r="464" spans="1:6" x14ac:dyDescent="0.4">
      <c r="A464" s="13" t="s">
        <v>13</v>
      </c>
      <c r="B464" s="13">
        <v>2018</v>
      </c>
      <c r="C464" s="13" t="s">
        <v>55</v>
      </c>
      <c r="D464" s="13" t="s">
        <v>67</v>
      </c>
      <c r="E464" s="13" t="s">
        <v>76</v>
      </c>
      <c r="F464" s="13">
        <v>30</v>
      </c>
    </row>
    <row r="465" spans="1:6" x14ac:dyDescent="0.4">
      <c r="A465" s="13" t="s">
        <v>12</v>
      </c>
      <c r="B465" s="13">
        <v>2018</v>
      </c>
      <c r="C465" s="13" t="s">
        <v>55</v>
      </c>
      <c r="D465" s="13" t="s">
        <v>67</v>
      </c>
      <c r="E465" s="13" t="s">
        <v>68</v>
      </c>
      <c r="F465" s="13">
        <v>11762</v>
      </c>
    </row>
    <row r="466" spans="1:6" x14ac:dyDescent="0.4">
      <c r="A466" s="13" t="s">
        <v>12</v>
      </c>
      <c r="B466" s="13">
        <v>2018</v>
      </c>
      <c r="C466" s="13" t="s">
        <v>55</v>
      </c>
      <c r="D466" s="13" t="s">
        <v>67</v>
      </c>
      <c r="E466" s="13" t="s">
        <v>69</v>
      </c>
      <c r="F466" s="13">
        <v>3213</v>
      </c>
    </row>
    <row r="467" spans="1:6" x14ac:dyDescent="0.4">
      <c r="A467" s="13" t="s">
        <v>12</v>
      </c>
      <c r="B467" s="13">
        <v>2018</v>
      </c>
      <c r="C467" s="13" t="s">
        <v>55</v>
      </c>
      <c r="D467" s="13" t="s">
        <v>67</v>
      </c>
      <c r="E467" s="13" t="s">
        <v>70</v>
      </c>
      <c r="F467" s="13">
        <v>369</v>
      </c>
    </row>
    <row r="468" spans="1:6" x14ac:dyDescent="0.4">
      <c r="A468" s="13" t="s">
        <v>12</v>
      </c>
      <c r="B468" s="13">
        <v>2018</v>
      </c>
      <c r="C468" s="13" t="s">
        <v>55</v>
      </c>
      <c r="D468" s="13" t="s">
        <v>67</v>
      </c>
      <c r="E468" s="13" t="s">
        <v>71</v>
      </c>
      <c r="F468" s="13">
        <v>658</v>
      </c>
    </row>
    <row r="469" spans="1:6" x14ac:dyDescent="0.4">
      <c r="A469" s="13" t="s">
        <v>12</v>
      </c>
      <c r="B469" s="13">
        <v>2018</v>
      </c>
      <c r="C469" s="13" t="s">
        <v>55</v>
      </c>
      <c r="D469" s="13" t="s">
        <v>67</v>
      </c>
      <c r="E469" s="13" t="s">
        <v>72</v>
      </c>
      <c r="F469" s="13">
        <v>2009</v>
      </c>
    </row>
    <row r="470" spans="1:6" x14ac:dyDescent="0.4">
      <c r="A470" s="13" t="s">
        <v>12</v>
      </c>
      <c r="B470" s="13">
        <v>2018</v>
      </c>
      <c r="C470" s="13" t="s">
        <v>55</v>
      </c>
      <c r="D470" s="13" t="s">
        <v>67</v>
      </c>
      <c r="E470" s="13" t="s">
        <v>73</v>
      </c>
      <c r="F470" s="13">
        <v>2353</v>
      </c>
    </row>
    <row r="471" spans="1:6" x14ac:dyDescent="0.4">
      <c r="A471" s="13" t="s">
        <v>12</v>
      </c>
      <c r="B471" s="13">
        <v>2018</v>
      </c>
      <c r="C471" s="13" t="s">
        <v>55</v>
      </c>
      <c r="D471" s="13" t="s">
        <v>67</v>
      </c>
      <c r="E471" s="13" t="s">
        <v>74</v>
      </c>
      <c r="F471" s="13">
        <v>1910</v>
      </c>
    </row>
    <row r="472" spans="1:6" x14ac:dyDescent="0.4">
      <c r="A472" s="13" t="s">
        <v>12</v>
      </c>
      <c r="B472" s="13">
        <v>2018</v>
      </c>
      <c r="C472" s="13" t="s">
        <v>55</v>
      </c>
      <c r="D472" s="13" t="s">
        <v>67</v>
      </c>
      <c r="E472" s="13" t="s">
        <v>75</v>
      </c>
      <c r="F472" s="13">
        <v>57</v>
      </c>
    </row>
    <row r="473" spans="1:6" x14ac:dyDescent="0.4">
      <c r="A473" s="13" t="s">
        <v>12</v>
      </c>
      <c r="B473" s="13">
        <v>2018</v>
      </c>
      <c r="C473" s="13" t="s">
        <v>55</v>
      </c>
      <c r="D473" s="13" t="s">
        <v>67</v>
      </c>
      <c r="E473" s="13" t="s">
        <v>76</v>
      </c>
      <c r="F473" s="13">
        <v>1194</v>
      </c>
    </row>
    <row r="474" spans="1:6" x14ac:dyDescent="0.4">
      <c r="A474" s="13" t="s">
        <v>4</v>
      </c>
      <c r="B474" s="13">
        <v>2018</v>
      </c>
      <c r="C474" s="13" t="s">
        <v>55</v>
      </c>
      <c r="D474" s="13" t="s">
        <v>67</v>
      </c>
      <c r="E474" s="13" t="s">
        <v>68</v>
      </c>
      <c r="F474" s="13">
        <v>60051</v>
      </c>
    </row>
    <row r="475" spans="1:6" x14ac:dyDescent="0.4">
      <c r="A475" s="13" t="s">
        <v>4</v>
      </c>
      <c r="B475" s="13">
        <v>2018</v>
      </c>
      <c r="C475" s="13" t="s">
        <v>55</v>
      </c>
      <c r="D475" s="13" t="s">
        <v>67</v>
      </c>
      <c r="E475" s="13" t="s">
        <v>69</v>
      </c>
      <c r="F475" s="13">
        <v>8768</v>
      </c>
    </row>
    <row r="476" spans="1:6" x14ac:dyDescent="0.4">
      <c r="A476" s="13" t="s">
        <v>4</v>
      </c>
      <c r="B476" s="13">
        <v>2018</v>
      </c>
      <c r="C476" s="13" t="s">
        <v>55</v>
      </c>
      <c r="D476" s="13" t="s">
        <v>67</v>
      </c>
      <c r="E476" s="13" t="s">
        <v>70</v>
      </c>
      <c r="F476" s="13">
        <v>7294</v>
      </c>
    </row>
    <row r="477" spans="1:6" x14ac:dyDescent="0.4">
      <c r="A477" s="13" t="s">
        <v>4</v>
      </c>
      <c r="B477" s="13">
        <v>2018</v>
      </c>
      <c r="C477" s="13" t="s">
        <v>55</v>
      </c>
      <c r="D477" s="13" t="s">
        <v>67</v>
      </c>
      <c r="E477" s="13" t="s">
        <v>71</v>
      </c>
      <c r="F477" s="13">
        <v>11482</v>
      </c>
    </row>
    <row r="478" spans="1:6" x14ac:dyDescent="0.4">
      <c r="A478" s="13" t="s">
        <v>4</v>
      </c>
      <c r="B478" s="13">
        <v>2018</v>
      </c>
      <c r="C478" s="13" t="s">
        <v>55</v>
      </c>
      <c r="D478" s="13" t="s">
        <v>67</v>
      </c>
      <c r="E478" s="13" t="s">
        <v>72</v>
      </c>
      <c r="F478" s="13">
        <v>7947</v>
      </c>
    </row>
    <row r="479" spans="1:6" x14ac:dyDescent="0.4">
      <c r="A479" s="13" t="s">
        <v>4</v>
      </c>
      <c r="B479" s="13">
        <v>2018</v>
      </c>
      <c r="C479" s="13" t="s">
        <v>55</v>
      </c>
      <c r="D479" s="13" t="s">
        <v>67</v>
      </c>
      <c r="E479" s="13" t="s">
        <v>73</v>
      </c>
      <c r="F479" s="13">
        <v>3731</v>
      </c>
    </row>
    <row r="480" spans="1:6" x14ac:dyDescent="0.4">
      <c r="A480" s="13" t="s">
        <v>4</v>
      </c>
      <c r="B480" s="13">
        <v>2018</v>
      </c>
      <c r="C480" s="13" t="s">
        <v>55</v>
      </c>
      <c r="D480" s="13" t="s">
        <v>67</v>
      </c>
      <c r="E480" s="13" t="s">
        <v>74</v>
      </c>
      <c r="F480" s="13">
        <v>16176</v>
      </c>
    </row>
    <row r="481" spans="1:6" x14ac:dyDescent="0.4">
      <c r="A481" s="13" t="s">
        <v>4</v>
      </c>
      <c r="B481" s="13">
        <v>2018</v>
      </c>
      <c r="C481" s="13" t="s">
        <v>55</v>
      </c>
      <c r="D481" s="13" t="s">
        <v>67</v>
      </c>
      <c r="E481" s="13" t="s">
        <v>75</v>
      </c>
      <c r="F481" s="13">
        <v>270</v>
      </c>
    </row>
    <row r="482" spans="1:6" x14ac:dyDescent="0.4">
      <c r="A482" s="13" t="s">
        <v>4</v>
      </c>
      <c r="B482" s="13">
        <v>2018</v>
      </c>
      <c r="C482" s="13" t="s">
        <v>55</v>
      </c>
      <c r="D482" s="13" t="s">
        <v>67</v>
      </c>
      <c r="E482" s="13" t="s">
        <v>76</v>
      </c>
      <c r="F482" s="13">
        <v>4383</v>
      </c>
    </row>
    <row r="483" spans="1:6" x14ac:dyDescent="0.4">
      <c r="A483" s="13" t="s">
        <v>6</v>
      </c>
      <c r="B483" s="13">
        <v>2019</v>
      </c>
      <c r="C483" s="13" t="s">
        <v>55</v>
      </c>
      <c r="D483" s="13" t="s">
        <v>67</v>
      </c>
      <c r="E483" s="13" t="s">
        <v>68</v>
      </c>
      <c r="F483" s="13">
        <v>1722</v>
      </c>
    </row>
    <row r="484" spans="1:6" x14ac:dyDescent="0.4">
      <c r="A484" s="13" t="s">
        <v>6</v>
      </c>
      <c r="B484" s="13">
        <v>2019</v>
      </c>
      <c r="C484" s="13" t="s">
        <v>55</v>
      </c>
      <c r="D484" s="13" t="s">
        <v>67</v>
      </c>
      <c r="E484" s="13" t="s">
        <v>69</v>
      </c>
      <c r="F484" s="13">
        <v>53</v>
      </c>
    </row>
    <row r="485" spans="1:6" x14ac:dyDescent="0.4">
      <c r="A485" s="13" t="s">
        <v>6</v>
      </c>
      <c r="B485" s="13">
        <v>2019</v>
      </c>
      <c r="C485" s="13" t="s">
        <v>55</v>
      </c>
      <c r="D485" s="13" t="s">
        <v>67</v>
      </c>
      <c r="E485" s="13" t="s">
        <v>70</v>
      </c>
      <c r="F485" s="13">
        <v>492</v>
      </c>
    </row>
    <row r="486" spans="1:6" x14ac:dyDescent="0.4">
      <c r="A486" s="13" t="s">
        <v>6</v>
      </c>
      <c r="B486" s="13">
        <v>2019</v>
      </c>
      <c r="C486" s="13" t="s">
        <v>55</v>
      </c>
      <c r="D486" s="13" t="s">
        <v>67</v>
      </c>
      <c r="E486" s="13" t="s">
        <v>71</v>
      </c>
      <c r="F486" s="13">
        <v>305</v>
      </c>
    </row>
    <row r="487" spans="1:6" x14ac:dyDescent="0.4">
      <c r="A487" s="13" t="s">
        <v>6</v>
      </c>
      <c r="B487" s="13">
        <v>2019</v>
      </c>
      <c r="C487" s="13" t="s">
        <v>55</v>
      </c>
      <c r="D487" s="13" t="s">
        <v>67</v>
      </c>
      <c r="E487" s="13" t="s">
        <v>72</v>
      </c>
      <c r="F487" s="13">
        <v>9</v>
      </c>
    </row>
    <row r="488" spans="1:6" x14ac:dyDescent="0.4">
      <c r="A488" s="13" t="s">
        <v>6</v>
      </c>
      <c r="B488" s="13">
        <v>2019</v>
      </c>
      <c r="C488" s="13" t="s">
        <v>55</v>
      </c>
      <c r="D488" s="13" t="s">
        <v>67</v>
      </c>
      <c r="E488" s="13" t="s">
        <v>73</v>
      </c>
      <c r="F488" s="13">
        <v>0</v>
      </c>
    </row>
    <row r="489" spans="1:6" x14ac:dyDescent="0.4">
      <c r="A489" s="13" t="s">
        <v>6</v>
      </c>
      <c r="B489" s="13">
        <v>2019</v>
      </c>
      <c r="C489" s="13" t="s">
        <v>55</v>
      </c>
      <c r="D489" s="13" t="s">
        <v>67</v>
      </c>
      <c r="E489" s="13" t="s">
        <v>74</v>
      </c>
      <c r="F489" s="13">
        <v>798</v>
      </c>
    </row>
    <row r="490" spans="1:6" x14ac:dyDescent="0.4">
      <c r="A490" s="13" t="s">
        <v>6</v>
      </c>
      <c r="B490" s="13">
        <v>2019</v>
      </c>
      <c r="C490" s="13" t="s">
        <v>55</v>
      </c>
      <c r="D490" s="13" t="s">
        <v>67</v>
      </c>
      <c r="E490" s="13" t="s">
        <v>75</v>
      </c>
      <c r="F490" s="13">
        <v>8</v>
      </c>
    </row>
    <row r="491" spans="1:6" x14ac:dyDescent="0.4">
      <c r="A491" s="13" t="s">
        <v>6</v>
      </c>
      <c r="B491" s="13">
        <v>2019</v>
      </c>
      <c r="C491" s="13" t="s">
        <v>55</v>
      </c>
      <c r="D491" s="13" t="s">
        <v>67</v>
      </c>
      <c r="E491" s="13" t="s">
        <v>76</v>
      </c>
      <c r="F491" s="13">
        <v>57</v>
      </c>
    </row>
    <row r="492" spans="1:6" x14ac:dyDescent="0.4">
      <c r="A492" s="13" t="s">
        <v>8</v>
      </c>
      <c r="B492" s="13">
        <v>2019</v>
      </c>
      <c r="C492" s="13" t="s">
        <v>55</v>
      </c>
      <c r="D492" s="13" t="s">
        <v>67</v>
      </c>
      <c r="E492" s="13" t="s">
        <v>68</v>
      </c>
      <c r="F492" s="13">
        <v>1885</v>
      </c>
    </row>
    <row r="493" spans="1:6" x14ac:dyDescent="0.4">
      <c r="A493" s="13" t="s">
        <v>8</v>
      </c>
      <c r="B493" s="13">
        <v>2019</v>
      </c>
      <c r="C493" s="13" t="s">
        <v>55</v>
      </c>
      <c r="D493" s="13" t="s">
        <v>67</v>
      </c>
      <c r="E493" s="13" t="s">
        <v>69</v>
      </c>
      <c r="F493" s="13" t="s">
        <v>251</v>
      </c>
    </row>
    <row r="494" spans="1:6" x14ac:dyDescent="0.4">
      <c r="A494" s="13" t="s">
        <v>8</v>
      </c>
      <c r="B494" s="13">
        <v>2019</v>
      </c>
      <c r="C494" s="13" t="s">
        <v>55</v>
      </c>
      <c r="D494" s="13" t="s">
        <v>67</v>
      </c>
      <c r="E494" s="13" t="s">
        <v>70</v>
      </c>
      <c r="F494" s="13">
        <v>299</v>
      </c>
    </row>
    <row r="495" spans="1:6" x14ac:dyDescent="0.4">
      <c r="A495" s="13" t="s">
        <v>8</v>
      </c>
      <c r="B495" s="13">
        <v>2019</v>
      </c>
      <c r="C495" s="13" t="s">
        <v>55</v>
      </c>
      <c r="D495" s="13" t="s">
        <v>67</v>
      </c>
      <c r="E495" s="13" t="s">
        <v>71</v>
      </c>
      <c r="F495" s="13">
        <v>411</v>
      </c>
    </row>
    <row r="496" spans="1:6" x14ac:dyDescent="0.4">
      <c r="A496" s="13" t="s">
        <v>8</v>
      </c>
      <c r="B496" s="13">
        <v>2019</v>
      </c>
      <c r="C496" s="13" t="s">
        <v>55</v>
      </c>
      <c r="D496" s="13" t="s">
        <v>67</v>
      </c>
      <c r="E496" s="13" t="s">
        <v>72</v>
      </c>
      <c r="F496" s="13">
        <v>172</v>
      </c>
    </row>
    <row r="497" spans="1:6" x14ac:dyDescent="0.4">
      <c r="A497" s="13" t="s">
        <v>8</v>
      </c>
      <c r="B497" s="13">
        <v>2019</v>
      </c>
      <c r="C497" s="13" t="s">
        <v>55</v>
      </c>
      <c r="D497" s="13" t="s">
        <v>67</v>
      </c>
      <c r="E497" s="13" t="s">
        <v>73</v>
      </c>
      <c r="F497" s="13">
        <v>215</v>
      </c>
    </row>
    <row r="498" spans="1:6" x14ac:dyDescent="0.4">
      <c r="A498" s="13" t="s">
        <v>8</v>
      </c>
      <c r="B498" s="13">
        <v>2019</v>
      </c>
      <c r="C498" s="13" t="s">
        <v>55</v>
      </c>
      <c r="D498" s="13" t="s">
        <v>67</v>
      </c>
      <c r="E498" s="13" t="s">
        <v>74</v>
      </c>
      <c r="F498" s="13">
        <v>385</v>
      </c>
    </row>
    <row r="499" spans="1:6" x14ac:dyDescent="0.4">
      <c r="A499" s="13" t="s">
        <v>8</v>
      </c>
      <c r="B499" s="13">
        <v>2019</v>
      </c>
      <c r="C499" s="13" t="s">
        <v>55</v>
      </c>
      <c r="D499" s="13" t="s">
        <v>67</v>
      </c>
      <c r="E499" s="13" t="s">
        <v>75</v>
      </c>
      <c r="F499" s="13">
        <v>6</v>
      </c>
    </row>
    <row r="500" spans="1:6" x14ac:dyDescent="0.4">
      <c r="A500" s="13" t="s">
        <v>8</v>
      </c>
      <c r="B500" s="13">
        <v>2019</v>
      </c>
      <c r="C500" s="13" t="s">
        <v>55</v>
      </c>
      <c r="D500" s="13" t="s">
        <v>67</v>
      </c>
      <c r="E500" s="13" t="s">
        <v>76</v>
      </c>
      <c r="F500" s="13">
        <v>398</v>
      </c>
    </row>
    <row r="501" spans="1:6" x14ac:dyDescent="0.4">
      <c r="A501" s="13" t="s">
        <v>144</v>
      </c>
      <c r="B501" s="13">
        <v>2019</v>
      </c>
      <c r="C501" s="13" t="s">
        <v>55</v>
      </c>
      <c r="D501" s="13" t="s">
        <v>67</v>
      </c>
      <c r="E501" s="13" t="s">
        <v>68</v>
      </c>
      <c r="F501" s="13">
        <v>3704</v>
      </c>
    </row>
    <row r="502" spans="1:6" x14ac:dyDescent="0.4">
      <c r="A502" s="13" t="s">
        <v>144</v>
      </c>
      <c r="B502" s="13">
        <v>2019</v>
      </c>
      <c r="C502" s="13" t="s">
        <v>55</v>
      </c>
      <c r="D502" s="13" t="s">
        <v>67</v>
      </c>
      <c r="E502" s="13" t="s">
        <v>69</v>
      </c>
      <c r="F502" s="13">
        <v>855</v>
      </c>
    </row>
    <row r="503" spans="1:6" x14ac:dyDescent="0.4">
      <c r="A503" s="13" t="s">
        <v>144</v>
      </c>
      <c r="B503" s="13">
        <v>2019</v>
      </c>
      <c r="C503" s="13" t="s">
        <v>55</v>
      </c>
      <c r="D503" s="13" t="s">
        <v>67</v>
      </c>
      <c r="E503" s="13" t="s">
        <v>70</v>
      </c>
      <c r="F503" s="13">
        <v>486</v>
      </c>
    </row>
    <row r="504" spans="1:6" x14ac:dyDescent="0.4">
      <c r="A504" s="13" t="s">
        <v>144</v>
      </c>
      <c r="B504" s="13">
        <v>2019</v>
      </c>
      <c r="C504" s="13" t="s">
        <v>55</v>
      </c>
      <c r="D504" s="13" t="s">
        <v>67</v>
      </c>
      <c r="E504" s="13" t="s">
        <v>71</v>
      </c>
      <c r="F504" s="13">
        <v>1107</v>
      </c>
    </row>
    <row r="505" spans="1:6" x14ac:dyDescent="0.4">
      <c r="A505" s="13" t="s">
        <v>144</v>
      </c>
      <c r="B505" s="13">
        <v>2019</v>
      </c>
      <c r="C505" s="13" t="s">
        <v>55</v>
      </c>
      <c r="D505" s="13" t="s">
        <v>67</v>
      </c>
      <c r="E505" s="13" t="s">
        <v>72</v>
      </c>
      <c r="F505" s="13">
        <v>171</v>
      </c>
    </row>
    <row r="506" spans="1:6" x14ac:dyDescent="0.4">
      <c r="A506" s="13" t="s">
        <v>144</v>
      </c>
      <c r="B506" s="13">
        <v>2019</v>
      </c>
      <c r="C506" s="13" t="s">
        <v>55</v>
      </c>
      <c r="D506" s="13" t="s">
        <v>67</v>
      </c>
      <c r="E506" s="13" t="s">
        <v>73</v>
      </c>
      <c r="F506" s="13">
        <v>0</v>
      </c>
    </row>
    <row r="507" spans="1:6" x14ac:dyDescent="0.4">
      <c r="A507" s="13" t="s">
        <v>144</v>
      </c>
      <c r="B507" s="13">
        <v>2019</v>
      </c>
      <c r="C507" s="13" t="s">
        <v>55</v>
      </c>
      <c r="D507" s="13" t="s">
        <v>67</v>
      </c>
      <c r="E507" s="13" t="s">
        <v>74</v>
      </c>
      <c r="F507" s="13">
        <v>981</v>
      </c>
    </row>
    <row r="508" spans="1:6" x14ac:dyDescent="0.4">
      <c r="A508" s="13" t="s">
        <v>144</v>
      </c>
      <c r="B508" s="13">
        <v>2019</v>
      </c>
      <c r="C508" s="13" t="s">
        <v>55</v>
      </c>
      <c r="D508" s="13" t="s">
        <v>67</v>
      </c>
      <c r="E508" s="13" t="s">
        <v>75</v>
      </c>
      <c r="F508" s="13">
        <v>10</v>
      </c>
    </row>
    <row r="509" spans="1:6" x14ac:dyDescent="0.4">
      <c r="A509" s="13" t="s">
        <v>144</v>
      </c>
      <c r="B509" s="13">
        <v>2019</v>
      </c>
      <c r="C509" s="13" t="s">
        <v>55</v>
      </c>
      <c r="D509" s="13" t="s">
        <v>67</v>
      </c>
      <c r="E509" s="13" t="s">
        <v>76</v>
      </c>
      <c r="F509" s="13">
        <v>95</v>
      </c>
    </row>
    <row r="510" spans="1:6" x14ac:dyDescent="0.4">
      <c r="A510" s="13" t="s">
        <v>9</v>
      </c>
      <c r="B510" s="13">
        <v>2019</v>
      </c>
      <c r="C510" s="13" t="s">
        <v>55</v>
      </c>
      <c r="D510" s="13" t="s">
        <v>67</v>
      </c>
      <c r="E510" s="13" t="s">
        <v>68</v>
      </c>
      <c r="F510" s="13">
        <v>8014</v>
      </c>
    </row>
    <row r="511" spans="1:6" x14ac:dyDescent="0.4">
      <c r="A511" s="13" t="s">
        <v>9</v>
      </c>
      <c r="B511" s="13">
        <v>2019</v>
      </c>
      <c r="C511" s="13" t="s">
        <v>55</v>
      </c>
      <c r="D511" s="13" t="s">
        <v>67</v>
      </c>
      <c r="E511" s="13" t="s">
        <v>69</v>
      </c>
      <c r="F511" s="13">
        <v>982</v>
      </c>
    </row>
    <row r="512" spans="1:6" x14ac:dyDescent="0.4">
      <c r="A512" s="13" t="s">
        <v>9</v>
      </c>
      <c r="B512" s="13">
        <v>2019</v>
      </c>
      <c r="C512" s="13" t="s">
        <v>55</v>
      </c>
      <c r="D512" s="13" t="s">
        <v>67</v>
      </c>
      <c r="E512" s="13" t="s">
        <v>70</v>
      </c>
      <c r="F512" s="13">
        <v>1024</v>
      </c>
    </row>
    <row r="513" spans="1:6" x14ac:dyDescent="0.4">
      <c r="A513" s="13" t="s">
        <v>9</v>
      </c>
      <c r="B513" s="13">
        <v>2019</v>
      </c>
      <c r="C513" s="13" t="s">
        <v>55</v>
      </c>
      <c r="D513" s="13" t="s">
        <v>67</v>
      </c>
      <c r="E513" s="13" t="s">
        <v>71</v>
      </c>
      <c r="F513" s="13">
        <v>2950</v>
      </c>
    </row>
    <row r="514" spans="1:6" x14ac:dyDescent="0.4">
      <c r="A514" s="13" t="s">
        <v>9</v>
      </c>
      <c r="B514" s="13">
        <v>2019</v>
      </c>
      <c r="C514" s="13" t="s">
        <v>55</v>
      </c>
      <c r="D514" s="13" t="s">
        <v>67</v>
      </c>
      <c r="E514" s="13" t="s">
        <v>72</v>
      </c>
      <c r="F514" s="13">
        <v>474</v>
      </c>
    </row>
    <row r="515" spans="1:6" x14ac:dyDescent="0.4">
      <c r="A515" s="13" t="s">
        <v>9</v>
      </c>
      <c r="B515" s="13">
        <v>2019</v>
      </c>
      <c r="C515" s="13" t="s">
        <v>55</v>
      </c>
      <c r="D515" s="13" t="s">
        <v>67</v>
      </c>
      <c r="E515" s="13" t="s">
        <v>73</v>
      </c>
      <c r="F515" s="13">
        <v>0</v>
      </c>
    </row>
    <row r="516" spans="1:6" x14ac:dyDescent="0.4">
      <c r="A516" s="13" t="s">
        <v>9</v>
      </c>
      <c r="B516" s="13">
        <v>2019</v>
      </c>
      <c r="C516" s="13" t="s">
        <v>55</v>
      </c>
      <c r="D516" s="13" t="s">
        <v>67</v>
      </c>
      <c r="E516" s="13" t="s">
        <v>74</v>
      </c>
      <c r="F516" s="13">
        <v>2437</v>
      </c>
    </row>
    <row r="517" spans="1:6" x14ac:dyDescent="0.4">
      <c r="A517" s="13" t="s">
        <v>9</v>
      </c>
      <c r="B517" s="13">
        <v>2019</v>
      </c>
      <c r="C517" s="13" t="s">
        <v>55</v>
      </c>
      <c r="D517" s="13" t="s">
        <v>67</v>
      </c>
      <c r="E517" s="13" t="s">
        <v>75</v>
      </c>
      <c r="F517" s="13">
        <v>32</v>
      </c>
    </row>
    <row r="518" spans="1:6" x14ac:dyDescent="0.4">
      <c r="A518" s="13" t="s">
        <v>9</v>
      </c>
      <c r="B518" s="13">
        <v>2019</v>
      </c>
      <c r="C518" s="13" t="s">
        <v>55</v>
      </c>
      <c r="D518" s="13" t="s">
        <v>67</v>
      </c>
      <c r="E518" s="13" t="s">
        <v>76</v>
      </c>
      <c r="F518" s="13">
        <v>114</v>
      </c>
    </row>
    <row r="519" spans="1:6" x14ac:dyDescent="0.4">
      <c r="A519" s="13" t="s">
        <v>5</v>
      </c>
      <c r="B519" s="13">
        <v>2019</v>
      </c>
      <c r="C519" s="13" t="s">
        <v>55</v>
      </c>
      <c r="D519" s="13" t="s">
        <v>67</v>
      </c>
      <c r="E519" s="13" t="s">
        <v>68</v>
      </c>
      <c r="F519" s="13">
        <v>5240</v>
      </c>
    </row>
    <row r="520" spans="1:6" x14ac:dyDescent="0.4">
      <c r="A520" s="13" t="s">
        <v>5</v>
      </c>
      <c r="B520" s="13">
        <v>2019</v>
      </c>
      <c r="C520" s="13" t="s">
        <v>55</v>
      </c>
      <c r="D520" s="13" t="s">
        <v>67</v>
      </c>
      <c r="E520" s="13" t="s">
        <v>69</v>
      </c>
      <c r="F520" s="13">
        <v>1550</v>
      </c>
    </row>
    <row r="521" spans="1:6" x14ac:dyDescent="0.4">
      <c r="A521" s="13" t="s">
        <v>5</v>
      </c>
      <c r="B521" s="13">
        <v>2019</v>
      </c>
      <c r="C521" s="13" t="s">
        <v>55</v>
      </c>
      <c r="D521" s="13" t="s">
        <v>67</v>
      </c>
      <c r="E521" s="13" t="s">
        <v>70</v>
      </c>
      <c r="F521" s="13">
        <v>805</v>
      </c>
    </row>
    <row r="522" spans="1:6" x14ac:dyDescent="0.4">
      <c r="A522" s="13" t="s">
        <v>5</v>
      </c>
      <c r="B522" s="13">
        <v>2019</v>
      </c>
      <c r="C522" s="13" t="s">
        <v>55</v>
      </c>
      <c r="D522" s="13" t="s">
        <v>67</v>
      </c>
      <c r="E522" s="13" t="s">
        <v>71</v>
      </c>
      <c r="F522" s="13">
        <v>347</v>
      </c>
    </row>
    <row r="523" spans="1:6" x14ac:dyDescent="0.4">
      <c r="A523" s="13" t="s">
        <v>5</v>
      </c>
      <c r="B523" s="13">
        <v>2019</v>
      </c>
      <c r="C523" s="13" t="s">
        <v>55</v>
      </c>
      <c r="D523" s="13" t="s">
        <v>67</v>
      </c>
      <c r="E523" s="13" t="s">
        <v>72</v>
      </c>
      <c r="F523" s="13">
        <v>1587</v>
      </c>
    </row>
    <row r="524" spans="1:6" x14ac:dyDescent="0.4">
      <c r="A524" s="13" t="s">
        <v>5</v>
      </c>
      <c r="B524" s="13">
        <v>2019</v>
      </c>
      <c r="C524" s="13" t="s">
        <v>55</v>
      </c>
      <c r="D524" s="13" t="s">
        <v>67</v>
      </c>
      <c r="E524" s="13" t="s">
        <v>73</v>
      </c>
      <c r="F524" s="13">
        <v>0</v>
      </c>
    </row>
    <row r="525" spans="1:6" x14ac:dyDescent="0.4">
      <c r="A525" s="13" t="s">
        <v>5</v>
      </c>
      <c r="B525" s="13">
        <v>2019</v>
      </c>
      <c r="C525" s="13" t="s">
        <v>55</v>
      </c>
      <c r="D525" s="13" t="s">
        <v>67</v>
      </c>
      <c r="E525" s="13" t="s">
        <v>74</v>
      </c>
      <c r="F525" s="13">
        <v>809</v>
      </c>
    </row>
    <row r="526" spans="1:6" x14ac:dyDescent="0.4">
      <c r="A526" s="13" t="s">
        <v>5</v>
      </c>
      <c r="B526" s="13">
        <v>2019</v>
      </c>
      <c r="C526" s="13" t="s">
        <v>55</v>
      </c>
      <c r="D526" s="13" t="s">
        <v>67</v>
      </c>
      <c r="E526" s="13" t="s">
        <v>75</v>
      </c>
      <c r="F526" s="13">
        <v>9</v>
      </c>
    </row>
    <row r="527" spans="1:6" x14ac:dyDescent="0.4">
      <c r="A527" s="13" t="s">
        <v>5</v>
      </c>
      <c r="B527" s="13">
        <v>2019</v>
      </c>
      <c r="C527" s="13" t="s">
        <v>55</v>
      </c>
      <c r="D527" s="13" t="s">
        <v>67</v>
      </c>
      <c r="E527" s="13" t="s">
        <v>76</v>
      </c>
      <c r="F527" s="13">
        <v>133</v>
      </c>
    </row>
    <row r="528" spans="1:6" x14ac:dyDescent="0.4">
      <c r="A528" s="13" t="s">
        <v>15</v>
      </c>
      <c r="B528" s="13">
        <v>2019</v>
      </c>
      <c r="C528" s="13" t="s">
        <v>55</v>
      </c>
      <c r="D528" s="13" t="s">
        <v>67</v>
      </c>
      <c r="E528" s="13" t="s">
        <v>68</v>
      </c>
      <c r="F528" s="13">
        <v>3145</v>
      </c>
    </row>
    <row r="529" spans="1:6" x14ac:dyDescent="0.4">
      <c r="A529" s="13" t="s">
        <v>15</v>
      </c>
      <c r="B529" s="13">
        <v>2019</v>
      </c>
      <c r="C529" s="13" t="s">
        <v>55</v>
      </c>
      <c r="D529" s="13" t="s">
        <v>67</v>
      </c>
      <c r="E529" s="13" t="s">
        <v>69</v>
      </c>
      <c r="F529" s="13" t="s">
        <v>251</v>
      </c>
    </row>
    <row r="530" spans="1:6" x14ac:dyDescent="0.4">
      <c r="A530" s="13" t="s">
        <v>15</v>
      </c>
      <c r="B530" s="13">
        <v>2019</v>
      </c>
      <c r="C530" s="13" t="s">
        <v>55</v>
      </c>
      <c r="D530" s="13" t="s">
        <v>67</v>
      </c>
      <c r="E530" s="13" t="s">
        <v>70</v>
      </c>
      <c r="F530" s="13">
        <v>610</v>
      </c>
    </row>
    <row r="531" spans="1:6" x14ac:dyDescent="0.4">
      <c r="A531" s="13" t="s">
        <v>15</v>
      </c>
      <c r="B531" s="13">
        <v>2019</v>
      </c>
      <c r="C531" s="13" t="s">
        <v>55</v>
      </c>
      <c r="D531" s="13" t="s">
        <v>67</v>
      </c>
      <c r="E531" s="13" t="s">
        <v>71</v>
      </c>
      <c r="F531" s="13">
        <v>443</v>
      </c>
    </row>
    <row r="532" spans="1:6" x14ac:dyDescent="0.4">
      <c r="A532" s="13" t="s">
        <v>15</v>
      </c>
      <c r="B532" s="13">
        <v>2019</v>
      </c>
      <c r="C532" s="13" t="s">
        <v>55</v>
      </c>
      <c r="D532" s="13" t="s">
        <v>67</v>
      </c>
      <c r="E532" s="13" t="s">
        <v>72</v>
      </c>
      <c r="F532" s="13">
        <v>500</v>
      </c>
    </row>
    <row r="533" spans="1:6" x14ac:dyDescent="0.4">
      <c r="A533" s="13" t="s">
        <v>15</v>
      </c>
      <c r="B533" s="13">
        <v>2019</v>
      </c>
      <c r="C533" s="13" t="s">
        <v>55</v>
      </c>
      <c r="D533" s="13" t="s">
        <v>67</v>
      </c>
      <c r="E533" s="13" t="s">
        <v>73</v>
      </c>
      <c r="F533" s="13">
        <v>0</v>
      </c>
    </row>
    <row r="534" spans="1:6" x14ac:dyDescent="0.4">
      <c r="A534" s="13" t="s">
        <v>15</v>
      </c>
      <c r="B534" s="13">
        <v>2019</v>
      </c>
      <c r="C534" s="13" t="s">
        <v>55</v>
      </c>
      <c r="D534" s="13" t="s">
        <v>67</v>
      </c>
      <c r="E534" s="13" t="s">
        <v>74</v>
      </c>
      <c r="F534" s="13">
        <v>1423</v>
      </c>
    </row>
    <row r="535" spans="1:6" x14ac:dyDescent="0.4">
      <c r="A535" s="13" t="s">
        <v>15</v>
      </c>
      <c r="B535" s="13">
        <v>2019</v>
      </c>
      <c r="C535" s="13" t="s">
        <v>55</v>
      </c>
      <c r="D535" s="13" t="s">
        <v>67</v>
      </c>
      <c r="E535" s="13" t="s">
        <v>75</v>
      </c>
      <c r="F535" s="13">
        <v>18</v>
      </c>
    </row>
    <row r="536" spans="1:6" x14ac:dyDescent="0.4">
      <c r="A536" s="13" t="s">
        <v>15</v>
      </c>
      <c r="B536" s="13">
        <v>2019</v>
      </c>
      <c r="C536" s="13" t="s">
        <v>55</v>
      </c>
      <c r="D536" s="13" t="s">
        <v>67</v>
      </c>
      <c r="E536" s="13" t="s">
        <v>76</v>
      </c>
      <c r="F536" s="13">
        <v>151</v>
      </c>
    </row>
    <row r="537" spans="1:6" x14ac:dyDescent="0.4">
      <c r="A537" s="13" t="s">
        <v>14</v>
      </c>
      <c r="B537" s="13">
        <v>2019</v>
      </c>
      <c r="C537" s="13" t="s">
        <v>55</v>
      </c>
      <c r="D537" s="13" t="s">
        <v>67</v>
      </c>
      <c r="E537" s="13" t="s">
        <v>68</v>
      </c>
      <c r="F537" s="13">
        <v>11104</v>
      </c>
    </row>
    <row r="538" spans="1:6" x14ac:dyDescent="0.4">
      <c r="A538" s="13" t="s">
        <v>14</v>
      </c>
      <c r="B538" s="13">
        <v>2019</v>
      </c>
      <c r="C538" s="13" t="s">
        <v>55</v>
      </c>
      <c r="D538" s="13" t="s">
        <v>67</v>
      </c>
      <c r="E538" s="13" t="s">
        <v>69</v>
      </c>
      <c r="F538" s="13">
        <v>1224</v>
      </c>
    </row>
    <row r="539" spans="1:6" x14ac:dyDescent="0.4">
      <c r="A539" s="13" t="s">
        <v>14</v>
      </c>
      <c r="B539" s="13">
        <v>2019</v>
      </c>
      <c r="C539" s="13" t="s">
        <v>55</v>
      </c>
      <c r="D539" s="13" t="s">
        <v>67</v>
      </c>
      <c r="E539" s="13" t="s">
        <v>70</v>
      </c>
      <c r="F539" s="13">
        <v>2005</v>
      </c>
    </row>
    <row r="540" spans="1:6" x14ac:dyDescent="0.4">
      <c r="A540" s="13" t="s">
        <v>14</v>
      </c>
      <c r="B540" s="13">
        <v>2019</v>
      </c>
      <c r="C540" s="13" t="s">
        <v>55</v>
      </c>
      <c r="D540" s="13" t="s">
        <v>67</v>
      </c>
      <c r="E540" s="13" t="s">
        <v>71</v>
      </c>
      <c r="F540" s="13">
        <v>1588</v>
      </c>
    </row>
    <row r="541" spans="1:6" x14ac:dyDescent="0.4">
      <c r="A541" s="13" t="s">
        <v>14</v>
      </c>
      <c r="B541" s="13">
        <v>2019</v>
      </c>
      <c r="C541" s="13" t="s">
        <v>55</v>
      </c>
      <c r="D541" s="13" t="s">
        <v>67</v>
      </c>
      <c r="E541" s="13" t="s">
        <v>72</v>
      </c>
      <c r="F541" s="13">
        <v>2918</v>
      </c>
    </row>
    <row r="542" spans="1:6" x14ac:dyDescent="0.4">
      <c r="A542" s="13" t="s">
        <v>14</v>
      </c>
      <c r="B542" s="13">
        <v>2019</v>
      </c>
      <c r="C542" s="13" t="s">
        <v>55</v>
      </c>
      <c r="D542" s="13" t="s">
        <v>67</v>
      </c>
      <c r="E542" s="13" t="s">
        <v>73</v>
      </c>
      <c r="F542" s="13">
        <v>0</v>
      </c>
    </row>
    <row r="543" spans="1:6" x14ac:dyDescent="0.4">
      <c r="A543" s="13" t="s">
        <v>14</v>
      </c>
      <c r="B543" s="13">
        <v>2019</v>
      </c>
      <c r="C543" s="13" t="s">
        <v>55</v>
      </c>
      <c r="D543" s="13" t="s">
        <v>67</v>
      </c>
      <c r="E543" s="13" t="s">
        <v>74</v>
      </c>
      <c r="F543" s="13">
        <v>2762</v>
      </c>
    </row>
    <row r="544" spans="1:6" x14ac:dyDescent="0.4">
      <c r="A544" s="13" t="s">
        <v>14</v>
      </c>
      <c r="B544" s="13">
        <v>2019</v>
      </c>
      <c r="C544" s="13" t="s">
        <v>55</v>
      </c>
      <c r="D544" s="13" t="s">
        <v>67</v>
      </c>
      <c r="E544" s="13" t="s">
        <v>75</v>
      </c>
      <c r="F544" s="13">
        <v>40</v>
      </c>
    </row>
    <row r="545" spans="1:6" x14ac:dyDescent="0.4">
      <c r="A545" s="13" t="s">
        <v>14</v>
      </c>
      <c r="B545" s="13">
        <v>2019</v>
      </c>
      <c r="C545" s="13" t="s">
        <v>55</v>
      </c>
      <c r="D545" s="13" t="s">
        <v>67</v>
      </c>
      <c r="E545" s="13" t="s">
        <v>76</v>
      </c>
      <c r="F545" s="13">
        <v>568</v>
      </c>
    </row>
    <row r="546" spans="1:6" x14ac:dyDescent="0.4">
      <c r="A546" s="13" t="s">
        <v>11</v>
      </c>
      <c r="B546" s="13">
        <v>2019</v>
      </c>
      <c r="C546" s="13" t="s">
        <v>55</v>
      </c>
      <c r="D546" s="13" t="s">
        <v>67</v>
      </c>
      <c r="E546" s="13" t="s">
        <v>68</v>
      </c>
      <c r="F546" s="13">
        <v>9275</v>
      </c>
    </row>
    <row r="547" spans="1:6" x14ac:dyDescent="0.4">
      <c r="A547" s="13" t="s">
        <v>11</v>
      </c>
      <c r="B547" s="13">
        <v>2019</v>
      </c>
      <c r="C547" s="13" t="s">
        <v>55</v>
      </c>
      <c r="D547" s="13" t="s">
        <v>67</v>
      </c>
      <c r="E547" s="13" t="s">
        <v>69</v>
      </c>
      <c r="F547" s="13">
        <v>857</v>
      </c>
    </row>
    <row r="548" spans="1:6" x14ac:dyDescent="0.4">
      <c r="A548" s="13" t="s">
        <v>11</v>
      </c>
      <c r="B548" s="13">
        <v>2019</v>
      </c>
      <c r="C548" s="13" t="s">
        <v>55</v>
      </c>
      <c r="D548" s="13" t="s">
        <v>67</v>
      </c>
      <c r="E548" s="13" t="s">
        <v>70</v>
      </c>
      <c r="F548" s="13">
        <v>497</v>
      </c>
    </row>
    <row r="549" spans="1:6" x14ac:dyDescent="0.4">
      <c r="A549" s="13" t="s">
        <v>11</v>
      </c>
      <c r="B549" s="13">
        <v>2019</v>
      </c>
      <c r="C549" s="13" t="s">
        <v>55</v>
      </c>
      <c r="D549" s="13" t="s">
        <v>67</v>
      </c>
      <c r="E549" s="13" t="s">
        <v>71</v>
      </c>
      <c r="F549" s="13">
        <v>2192</v>
      </c>
    </row>
    <row r="550" spans="1:6" x14ac:dyDescent="0.4">
      <c r="A550" s="13" t="s">
        <v>11</v>
      </c>
      <c r="B550" s="13">
        <v>2019</v>
      </c>
      <c r="C550" s="13" t="s">
        <v>55</v>
      </c>
      <c r="D550" s="13" t="s">
        <v>67</v>
      </c>
      <c r="E550" s="13" t="s">
        <v>72</v>
      </c>
      <c r="F550" s="13">
        <v>667</v>
      </c>
    </row>
    <row r="551" spans="1:6" x14ac:dyDescent="0.4">
      <c r="A551" s="13" t="s">
        <v>11</v>
      </c>
      <c r="B551" s="13">
        <v>2019</v>
      </c>
      <c r="C551" s="13" t="s">
        <v>55</v>
      </c>
      <c r="D551" s="13" t="s">
        <v>67</v>
      </c>
      <c r="E551" s="13" t="s">
        <v>73</v>
      </c>
      <c r="F551" s="13">
        <v>2083</v>
      </c>
    </row>
    <row r="552" spans="1:6" x14ac:dyDescent="0.4">
      <c r="A552" s="13" t="s">
        <v>11</v>
      </c>
      <c r="B552" s="13">
        <v>2019</v>
      </c>
      <c r="C552" s="13" t="s">
        <v>55</v>
      </c>
      <c r="D552" s="13" t="s">
        <v>67</v>
      </c>
      <c r="E552" s="13" t="s">
        <v>74</v>
      </c>
      <c r="F552" s="13">
        <v>1779</v>
      </c>
    </row>
    <row r="553" spans="1:6" x14ac:dyDescent="0.4">
      <c r="A553" s="13" t="s">
        <v>11</v>
      </c>
      <c r="B553" s="13">
        <v>2019</v>
      </c>
      <c r="C553" s="13" t="s">
        <v>55</v>
      </c>
      <c r="D553" s="13" t="s">
        <v>67</v>
      </c>
      <c r="E553" s="13" t="s">
        <v>75</v>
      </c>
      <c r="F553" s="13">
        <v>44</v>
      </c>
    </row>
    <row r="554" spans="1:6" x14ac:dyDescent="0.4">
      <c r="A554" s="13" t="s">
        <v>11</v>
      </c>
      <c r="B554" s="13">
        <v>2019</v>
      </c>
      <c r="C554" s="13" t="s">
        <v>55</v>
      </c>
      <c r="D554" s="13" t="s">
        <v>67</v>
      </c>
      <c r="E554" s="13" t="s">
        <v>76</v>
      </c>
      <c r="F554" s="13">
        <v>1155</v>
      </c>
    </row>
    <row r="555" spans="1:6" x14ac:dyDescent="0.4">
      <c r="A555" s="13" t="s">
        <v>7</v>
      </c>
      <c r="B555" s="13">
        <v>2019</v>
      </c>
      <c r="C555" s="13" t="s">
        <v>55</v>
      </c>
      <c r="D555" s="13" t="s">
        <v>67</v>
      </c>
      <c r="E555" s="13" t="s">
        <v>68</v>
      </c>
      <c r="F555" s="13">
        <v>6065</v>
      </c>
    </row>
    <row r="556" spans="1:6" x14ac:dyDescent="0.4">
      <c r="A556" s="13" t="s">
        <v>7</v>
      </c>
      <c r="B556" s="13">
        <v>2019</v>
      </c>
      <c r="C556" s="13" t="s">
        <v>55</v>
      </c>
      <c r="D556" s="13" t="s">
        <v>67</v>
      </c>
      <c r="E556" s="13" t="s">
        <v>69</v>
      </c>
      <c r="F556" s="13">
        <v>701</v>
      </c>
    </row>
    <row r="557" spans="1:6" x14ac:dyDescent="0.4">
      <c r="A557" s="13" t="s">
        <v>7</v>
      </c>
      <c r="B557" s="13">
        <v>2019</v>
      </c>
      <c r="C557" s="13" t="s">
        <v>55</v>
      </c>
      <c r="D557" s="13" t="s">
        <v>67</v>
      </c>
      <c r="E557" s="13" t="s">
        <v>70</v>
      </c>
      <c r="F557" s="13">
        <v>605</v>
      </c>
    </row>
    <row r="558" spans="1:6" x14ac:dyDescent="0.4">
      <c r="A558" s="13" t="s">
        <v>7</v>
      </c>
      <c r="B558" s="13">
        <v>2019</v>
      </c>
      <c r="C558" s="13" t="s">
        <v>55</v>
      </c>
      <c r="D558" s="13" t="s">
        <v>67</v>
      </c>
      <c r="E558" s="13" t="s">
        <v>71</v>
      </c>
      <c r="F558" s="13">
        <v>1087</v>
      </c>
    </row>
    <row r="559" spans="1:6" x14ac:dyDescent="0.4">
      <c r="A559" s="13" t="s">
        <v>7</v>
      </c>
      <c r="B559" s="13">
        <v>2019</v>
      </c>
      <c r="C559" s="13" t="s">
        <v>55</v>
      </c>
      <c r="D559" s="13" t="s">
        <v>67</v>
      </c>
      <c r="E559" s="13" t="s">
        <v>72</v>
      </c>
      <c r="F559" s="13">
        <v>1877</v>
      </c>
    </row>
    <row r="560" spans="1:6" x14ac:dyDescent="0.4">
      <c r="A560" s="13" t="s">
        <v>7</v>
      </c>
      <c r="B560" s="13">
        <v>2019</v>
      </c>
      <c r="C560" s="13" t="s">
        <v>55</v>
      </c>
      <c r="D560" s="13" t="s">
        <v>67</v>
      </c>
      <c r="E560" s="13" t="s">
        <v>73</v>
      </c>
      <c r="F560" s="13">
        <v>156</v>
      </c>
    </row>
    <row r="561" spans="1:6" x14ac:dyDescent="0.4">
      <c r="A561" s="13" t="s">
        <v>7</v>
      </c>
      <c r="B561" s="13">
        <v>2019</v>
      </c>
      <c r="C561" s="13" t="s">
        <v>55</v>
      </c>
      <c r="D561" s="13" t="s">
        <v>67</v>
      </c>
      <c r="E561" s="13" t="s">
        <v>74</v>
      </c>
      <c r="F561" s="13">
        <v>1337</v>
      </c>
    </row>
    <row r="562" spans="1:6" x14ac:dyDescent="0.4">
      <c r="A562" s="13" t="s">
        <v>7</v>
      </c>
      <c r="B562" s="13">
        <v>2019</v>
      </c>
      <c r="C562" s="13" t="s">
        <v>55</v>
      </c>
      <c r="D562" s="13" t="s">
        <v>67</v>
      </c>
      <c r="E562" s="13" t="s">
        <v>75</v>
      </c>
      <c r="F562" s="13">
        <v>18</v>
      </c>
    </row>
    <row r="563" spans="1:6" x14ac:dyDescent="0.4">
      <c r="A563" s="13" t="s">
        <v>7</v>
      </c>
      <c r="B563" s="13">
        <v>2019</v>
      </c>
      <c r="C563" s="13" t="s">
        <v>55</v>
      </c>
      <c r="D563" s="13" t="s">
        <v>67</v>
      </c>
      <c r="E563" s="13" t="s">
        <v>76</v>
      </c>
      <c r="F563" s="13">
        <v>284</v>
      </c>
    </row>
    <row r="564" spans="1:6" x14ac:dyDescent="0.4">
      <c r="A564" s="13" t="s">
        <v>10</v>
      </c>
      <c r="B564" s="13">
        <v>2019</v>
      </c>
      <c r="C564" s="13" t="s">
        <v>55</v>
      </c>
      <c r="D564" s="13" t="s">
        <v>67</v>
      </c>
      <c r="E564" s="13" t="s">
        <v>68</v>
      </c>
      <c r="F564" s="13">
        <v>2372</v>
      </c>
    </row>
    <row r="565" spans="1:6" x14ac:dyDescent="0.4">
      <c r="A565" s="13" t="s">
        <v>10</v>
      </c>
      <c r="B565" s="13">
        <v>2019</v>
      </c>
      <c r="C565" s="13" t="s">
        <v>55</v>
      </c>
      <c r="D565" s="13" t="s">
        <v>67</v>
      </c>
      <c r="E565" s="13" t="s">
        <v>69</v>
      </c>
      <c r="F565" s="13" t="s">
        <v>251</v>
      </c>
    </row>
    <row r="566" spans="1:6" x14ac:dyDescent="0.4">
      <c r="A566" s="13" t="s">
        <v>10</v>
      </c>
      <c r="B566" s="13">
        <v>2019</v>
      </c>
      <c r="C566" s="13" t="s">
        <v>55</v>
      </c>
      <c r="D566" s="13" t="s">
        <v>67</v>
      </c>
      <c r="E566" s="13" t="s">
        <v>70</v>
      </c>
      <c r="F566" s="13">
        <v>225</v>
      </c>
    </row>
    <row r="567" spans="1:6" x14ac:dyDescent="0.4">
      <c r="A567" s="13" t="s">
        <v>10</v>
      </c>
      <c r="B567" s="13">
        <v>2019</v>
      </c>
      <c r="C567" s="13" t="s">
        <v>55</v>
      </c>
      <c r="D567" s="13" t="s">
        <v>67</v>
      </c>
      <c r="E567" s="13" t="s">
        <v>71</v>
      </c>
      <c r="F567" s="13">
        <v>763</v>
      </c>
    </row>
    <row r="568" spans="1:6" x14ac:dyDescent="0.4">
      <c r="A568" s="13" t="s">
        <v>10</v>
      </c>
      <c r="B568" s="13">
        <v>2019</v>
      </c>
      <c r="C568" s="13" t="s">
        <v>55</v>
      </c>
      <c r="D568" s="13" t="s">
        <v>67</v>
      </c>
      <c r="E568" s="13" t="s">
        <v>72</v>
      </c>
      <c r="F568" s="13">
        <v>22</v>
      </c>
    </row>
    <row r="569" spans="1:6" x14ac:dyDescent="0.4">
      <c r="A569" s="13" t="s">
        <v>10</v>
      </c>
      <c r="B569" s="13">
        <v>2019</v>
      </c>
      <c r="C569" s="13" t="s">
        <v>55</v>
      </c>
      <c r="D569" s="13" t="s">
        <v>67</v>
      </c>
      <c r="E569" s="13" t="s">
        <v>73</v>
      </c>
      <c r="F569" s="13">
        <v>0</v>
      </c>
    </row>
    <row r="570" spans="1:6" x14ac:dyDescent="0.4">
      <c r="A570" s="13" t="s">
        <v>10</v>
      </c>
      <c r="B570" s="13">
        <v>2019</v>
      </c>
      <c r="C570" s="13" t="s">
        <v>55</v>
      </c>
      <c r="D570" s="13" t="s">
        <v>67</v>
      </c>
      <c r="E570" s="13" t="s">
        <v>74</v>
      </c>
      <c r="F570" s="13">
        <v>791</v>
      </c>
    </row>
    <row r="571" spans="1:6" x14ac:dyDescent="0.4">
      <c r="A571" s="13" t="s">
        <v>10</v>
      </c>
      <c r="B571" s="13">
        <v>2019</v>
      </c>
      <c r="C571" s="13" t="s">
        <v>55</v>
      </c>
      <c r="D571" s="13" t="s">
        <v>67</v>
      </c>
      <c r="E571" s="13" t="s">
        <v>75</v>
      </c>
      <c r="F571" s="13">
        <v>21</v>
      </c>
    </row>
    <row r="572" spans="1:6" x14ac:dyDescent="0.4">
      <c r="A572" s="13" t="s">
        <v>10</v>
      </c>
      <c r="B572" s="13">
        <v>2019</v>
      </c>
      <c r="C572" s="13" t="s">
        <v>55</v>
      </c>
      <c r="D572" s="13" t="s">
        <v>67</v>
      </c>
      <c r="E572" s="13" t="s">
        <v>76</v>
      </c>
      <c r="F572" s="13">
        <v>549</v>
      </c>
    </row>
    <row r="573" spans="1:6" x14ac:dyDescent="0.4">
      <c r="A573" s="13" t="s">
        <v>13</v>
      </c>
      <c r="B573" s="13">
        <v>2019</v>
      </c>
      <c r="C573" s="13" t="s">
        <v>55</v>
      </c>
      <c r="D573" s="13" t="s">
        <v>67</v>
      </c>
      <c r="E573" s="13" t="s">
        <v>68</v>
      </c>
      <c r="F573" s="13">
        <v>1364</v>
      </c>
    </row>
    <row r="574" spans="1:6" x14ac:dyDescent="0.4">
      <c r="A574" s="13" t="s">
        <v>13</v>
      </c>
      <c r="B574" s="13">
        <v>2019</v>
      </c>
      <c r="C574" s="13" t="s">
        <v>55</v>
      </c>
      <c r="D574" s="13" t="s">
        <v>67</v>
      </c>
      <c r="E574" s="13" t="s">
        <v>69</v>
      </c>
      <c r="F574" s="13" t="s">
        <v>251</v>
      </c>
    </row>
    <row r="575" spans="1:6" x14ac:dyDescent="0.4">
      <c r="A575" s="13" t="s">
        <v>13</v>
      </c>
      <c r="B575" s="13">
        <v>2019</v>
      </c>
      <c r="C575" s="13" t="s">
        <v>55</v>
      </c>
      <c r="D575" s="13" t="s">
        <v>67</v>
      </c>
      <c r="E575" s="13" t="s">
        <v>70</v>
      </c>
      <c r="F575" s="13">
        <v>233</v>
      </c>
    </row>
    <row r="576" spans="1:6" x14ac:dyDescent="0.4">
      <c r="A576" s="13" t="s">
        <v>13</v>
      </c>
      <c r="B576" s="13">
        <v>2019</v>
      </c>
      <c r="C576" s="13" t="s">
        <v>55</v>
      </c>
      <c r="D576" s="13" t="s">
        <v>67</v>
      </c>
      <c r="E576" s="13" t="s">
        <v>71</v>
      </c>
      <c r="F576" s="13">
        <v>467</v>
      </c>
    </row>
    <row r="577" spans="1:6" x14ac:dyDescent="0.4">
      <c r="A577" s="13" t="s">
        <v>13</v>
      </c>
      <c r="B577" s="13">
        <v>2019</v>
      </c>
      <c r="C577" s="13" t="s">
        <v>55</v>
      </c>
      <c r="D577" s="13" t="s">
        <v>67</v>
      </c>
      <c r="E577" s="13" t="s">
        <v>72</v>
      </c>
      <c r="F577" s="13">
        <v>5</v>
      </c>
    </row>
    <row r="578" spans="1:6" x14ac:dyDescent="0.4">
      <c r="A578" s="13" t="s">
        <v>13</v>
      </c>
      <c r="B578" s="13">
        <v>2019</v>
      </c>
      <c r="C578" s="13" t="s">
        <v>55</v>
      </c>
      <c r="D578" s="13" t="s">
        <v>67</v>
      </c>
      <c r="E578" s="13" t="s">
        <v>73</v>
      </c>
      <c r="F578" s="13">
        <v>0</v>
      </c>
    </row>
    <row r="579" spans="1:6" x14ac:dyDescent="0.4">
      <c r="A579" s="13" t="s">
        <v>13</v>
      </c>
      <c r="B579" s="13">
        <v>2019</v>
      </c>
      <c r="C579" s="13" t="s">
        <v>55</v>
      </c>
      <c r="D579" s="13" t="s">
        <v>67</v>
      </c>
      <c r="E579" s="13" t="s">
        <v>74</v>
      </c>
      <c r="F579" s="13">
        <v>616</v>
      </c>
    </row>
    <row r="580" spans="1:6" x14ac:dyDescent="0.4">
      <c r="A580" s="13" t="s">
        <v>13</v>
      </c>
      <c r="B580" s="13">
        <v>2019</v>
      </c>
      <c r="C580" s="13" t="s">
        <v>55</v>
      </c>
      <c r="D580" s="13" t="s">
        <v>67</v>
      </c>
      <c r="E580" s="13" t="s">
        <v>75</v>
      </c>
      <c r="F580" s="13">
        <v>6</v>
      </c>
    </row>
    <row r="581" spans="1:6" x14ac:dyDescent="0.4">
      <c r="A581" s="13" t="s">
        <v>13</v>
      </c>
      <c r="B581" s="13">
        <v>2019</v>
      </c>
      <c r="C581" s="13" t="s">
        <v>55</v>
      </c>
      <c r="D581" s="13" t="s">
        <v>67</v>
      </c>
      <c r="E581" s="13" t="s">
        <v>76</v>
      </c>
      <c r="F581" s="13">
        <v>38</v>
      </c>
    </row>
    <row r="582" spans="1:6" x14ac:dyDescent="0.4">
      <c r="A582" s="13" t="s">
        <v>12</v>
      </c>
      <c r="B582" s="13">
        <v>2019</v>
      </c>
      <c r="C582" s="13" t="s">
        <v>55</v>
      </c>
      <c r="D582" s="13" t="s">
        <v>67</v>
      </c>
      <c r="E582" s="13" t="s">
        <v>68</v>
      </c>
      <c r="F582" s="13">
        <v>12753</v>
      </c>
    </row>
    <row r="583" spans="1:6" x14ac:dyDescent="0.4">
      <c r="A583" s="13" t="s">
        <v>12</v>
      </c>
      <c r="B583" s="13">
        <v>2019</v>
      </c>
      <c r="C583" s="13" t="s">
        <v>55</v>
      </c>
      <c r="D583" s="13" t="s">
        <v>67</v>
      </c>
      <c r="E583" s="13" t="s">
        <v>69</v>
      </c>
      <c r="F583" s="13">
        <v>2932</v>
      </c>
    </row>
    <row r="584" spans="1:6" x14ac:dyDescent="0.4">
      <c r="A584" s="13" t="s">
        <v>12</v>
      </c>
      <c r="B584" s="13">
        <v>2019</v>
      </c>
      <c r="C584" s="13" t="s">
        <v>55</v>
      </c>
      <c r="D584" s="13" t="s">
        <v>67</v>
      </c>
      <c r="E584" s="13" t="s">
        <v>70</v>
      </c>
      <c r="F584" s="13">
        <v>493</v>
      </c>
    </row>
    <row r="585" spans="1:6" x14ac:dyDescent="0.4">
      <c r="A585" s="13" t="s">
        <v>12</v>
      </c>
      <c r="B585" s="13">
        <v>2019</v>
      </c>
      <c r="C585" s="13" t="s">
        <v>55</v>
      </c>
      <c r="D585" s="13" t="s">
        <v>67</v>
      </c>
      <c r="E585" s="13" t="s">
        <v>71</v>
      </c>
      <c r="F585" s="13">
        <v>898</v>
      </c>
    </row>
    <row r="586" spans="1:6" x14ac:dyDescent="0.4">
      <c r="A586" s="13" t="s">
        <v>12</v>
      </c>
      <c r="B586" s="13">
        <v>2019</v>
      </c>
      <c r="C586" s="13" t="s">
        <v>55</v>
      </c>
      <c r="D586" s="13" t="s">
        <v>67</v>
      </c>
      <c r="E586" s="13" t="s">
        <v>72</v>
      </c>
      <c r="F586" s="13">
        <v>2199</v>
      </c>
    </row>
    <row r="587" spans="1:6" x14ac:dyDescent="0.4">
      <c r="A587" s="13" t="s">
        <v>12</v>
      </c>
      <c r="B587" s="13">
        <v>2019</v>
      </c>
      <c r="C587" s="13" t="s">
        <v>55</v>
      </c>
      <c r="D587" s="13" t="s">
        <v>67</v>
      </c>
      <c r="E587" s="13" t="s">
        <v>73</v>
      </c>
      <c r="F587" s="13">
        <v>3110</v>
      </c>
    </row>
    <row r="588" spans="1:6" x14ac:dyDescent="0.4">
      <c r="A588" s="13" t="s">
        <v>12</v>
      </c>
      <c r="B588" s="13">
        <v>2019</v>
      </c>
      <c r="C588" s="13" t="s">
        <v>55</v>
      </c>
      <c r="D588" s="13" t="s">
        <v>67</v>
      </c>
      <c r="E588" s="13" t="s">
        <v>74</v>
      </c>
      <c r="F588" s="13">
        <v>1890</v>
      </c>
    </row>
    <row r="589" spans="1:6" x14ac:dyDescent="0.4">
      <c r="A589" s="13" t="s">
        <v>12</v>
      </c>
      <c r="B589" s="13">
        <v>2019</v>
      </c>
      <c r="C589" s="13" t="s">
        <v>55</v>
      </c>
      <c r="D589" s="13" t="s">
        <v>67</v>
      </c>
      <c r="E589" s="13" t="s">
        <v>75</v>
      </c>
      <c r="F589" s="13">
        <v>57</v>
      </c>
    </row>
    <row r="590" spans="1:6" x14ac:dyDescent="0.4">
      <c r="A590" s="13" t="s">
        <v>12</v>
      </c>
      <c r="B590" s="13">
        <v>2019</v>
      </c>
      <c r="C590" s="13" t="s">
        <v>55</v>
      </c>
      <c r="D590" s="13" t="s">
        <v>67</v>
      </c>
      <c r="E590" s="13" t="s">
        <v>76</v>
      </c>
      <c r="F590" s="13">
        <v>1174</v>
      </c>
    </row>
    <row r="591" spans="1:6" x14ac:dyDescent="0.4">
      <c r="A591" s="13" t="s">
        <v>4</v>
      </c>
      <c r="B591" s="13">
        <v>2019</v>
      </c>
      <c r="C591" s="13" t="s">
        <v>55</v>
      </c>
      <c r="D591" s="13" t="s">
        <v>67</v>
      </c>
      <c r="E591" s="13" t="s">
        <v>68</v>
      </c>
      <c r="F591" s="13">
        <v>66655</v>
      </c>
    </row>
    <row r="592" spans="1:6" x14ac:dyDescent="0.4">
      <c r="A592" s="13" t="s">
        <v>4</v>
      </c>
      <c r="B592" s="13">
        <v>2019</v>
      </c>
      <c r="C592" s="13" t="s">
        <v>55</v>
      </c>
      <c r="D592" s="13" t="s">
        <v>67</v>
      </c>
      <c r="E592" s="13" t="s">
        <v>69</v>
      </c>
      <c r="F592" s="13">
        <v>9154</v>
      </c>
    </row>
    <row r="593" spans="1:6" x14ac:dyDescent="0.4">
      <c r="A593" s="13" t="s">
        <v>4</v>
      </c>
      <c r="B593" s="13">
        <v>2019</v>
      </c>
      <c r="C593" s="13" t="s">
        <v>55</v>
      </c>
      <c r="D593" s="13" t="s">
        <v>67</v>
      </c>
      <c r="E593" s="13" t="s">
        <v>70</v>
      </c>
      <c r="F593" s="13">
        <v>7777</v>
      </c>
    </row>
    <row r="594" spans="1:6" x14ac:dyDescent="0.4">
      <c r="A594" s="13" t="s">
        <v>4</v>
      </c>
      <c r="B594" s="13">
        <v>2019</v>
      </c>
      <c r="C594" s="13" t="s">
        <v>55</v>
      </c>
      <c r="D594" s="13" t="s">
        <v>67</v>
      </c>
      <c r="E594" s="13" t="s">
        <v>71</v>
      </c>
      <c r="F594" s="13">
        <v>12567</v>
      </c>
    </row>
    <row r="595" spans="1:6" x14ac:dyDescent="0.4">
      <c r="A595" s="13" t="s">
        <v>4</v>
      </c>
      <c r="B595" s="13">
        <v>2019</v>
      </c>
      <c r="C595" s="13" t="s">
        <v>55</v>
      </c>
      <c r="D595" s="13" t="s">
        <v>67</v>
      </c>
      <c r="E595" s="13" t="s">
        <v>72</v>
      </c>
      <c r="F595" s="13">
        <v>10600</v>
      </c>
    </row>
    <row r="596" spans="1:6" x14ac:dyDescent="0.4">
      <c r="A596" s="13" t="s">
        <v>4</v>
      </c>
      <c r="B596" s="13">
        <v>2019</v>
      </c>
      <c r="C596" s="13" t="s">
        <v>55</v>
      </c>
      <c r="D596" s="13" t="s">
        <v>67</v>
      </c>
      <c r="E596" s="13" t="s">
        <v>73</v>
      </c>
      <c r="F596" s="13">
        <v>5564</v>
      </c>
    </row>
    <row r="597" spans="1:6" x14ac:dyDescent="0.4">
      <c r="A597" s="13" t="s">
        <v>4</v>
      </c>
      <c r="B597" s="13">
        <v>2019</v>
      </c>
      <c r="C597" s="13" t="s">
        <v>55</v>
      </c>
      <c r="D597" s="13" t="s">
        <v>67</v>
      </c>
      <c r="E597" s="13" t="s">
        <v>74</v>
      </c>
      <c r="F597" s="13">
        <v>16008</v>
      </c>
    </row>
    <row r="598" spans="1:6" x14ac:dyDescent="0.4">
      <c r="A598" s="13" t="s">
        <v>4</v>
      </c>
      <c r="B598" s="13">
        <v>2019</v>
      </c>
      <c r="C598" s="13" t="s">
        <v>55</v>
      </c>
      <c r="D598" s="13" t="s">
        <v>67</v>
      </c>
      <c r="E598" s="13" t="s">
        <v>75</v>
      </c>
      <c r="F598" s="13">
        <v>270</v>
      </c>
    </row>
    <row r="599" spans="1:6" x14ac:dyDescent="0.4">
      <c r="A599" s="13" t="s">
        <v>4</v>
      </c>
      <c r="B599" s="13">
        <v>2019</v>
      </c>
      <c r="C599" s="13" t="s">
        <v>55</v>
      </c>
      <c r="D599" s="13" t="s">
        <v>67</v>
      </c>
      <c r="E599" s="13" t="s">
        <v>76</v>
      </c>
      <c r="F599" s="13">
        <v>4715</v>
      </c>
    </row>
    <row r="600" spans="1:6" x14ac:dyDescent="0.4">
      <c r="A600" s="13" t="s">
        <v>6</v>
      </c>
      <c r="B600" s="13">
        <v>2020</v>
      </c>
      <c r="C600" s="13" t="s">
        <v>55</v>
      </c>
      <c r="D600" s="13" t="s">
        <v>67</v>
      </c>
      <c r="E600" s="13" t="s">
        <v>68</v>
      </c>
      <c r="F600" s="13">
        <v>2158</v>
      </c>
    </row>
    <row r="601" spans="1:6" x14ac:dyDescent="0.4">
      <c r="A601" s="13" t="s">
        <v>6</v>
      </c>
      <c r="B601" s="13">
        <v>2020</v>
      </c>
      <c r="C601" s="13" t="s">
        <v>55</v>
      </c>
      <c r="D601" s="13" t="s">
        <v>67</v>
      </c>
      <c r="E601" s="13" t="s">
        <v>69</v>
      </c>
      <c r="F601" s="13">
        <v>151</v>
      </c>
    </row>
    <row r="602" spans="1:6" x14ac:dyDescent="0.4">
      <c r="A602" s="13" t="s">
        <v>6</v>
      </c>
      <c r="B602" s="13">
        <v>2020</v>
      </c>
      <c r="C602" s="13" t="s">
        <v>55</v>
      </c>
      <c r="D602" s="13" t="s">
        <v>67</v>
      </c>
      <c r="E602" s="13" t="s">
        <v>70</v>
      </c>
      <c r="F602" s="13">
        <v>719</v>
      </c>
    </row>
    <row r="603" spans="1:6" x14ac:dyDescent="0.4">
      <c r="A603" s="13" t="s">
        <v>6</v>
      </c>
      <c r="B603" s="13">
        <v>2020</v>
      </c>
      <c r="C603" s="13" t="s">
        <v>55</v>
      </c>
      <c r="D603" s="13" t="s">
        <v>67</v>
      </c>
      <c r="E603" s="13" t="s">
        <v>71</v>
      </c>
      <c r="F603" s="13">
        <v>291</v>
      </c>
    </row>
    <row r="604" spans="1:6" x14ac:dyDescent="0.4">
      <c r="A604" s="13" t="s">
        <v>6</v>
      </c>
      <c r="B604" s="13">
        <v>2020</v>
      </c>
      <c r="C604" s="13" t="s">
        <v>55</v>
      </c>
      <c r="D604" s="13" t="s">
        <v>67</v>
      </c>
      <c r="E604" s="13" t="s">
        <v>72</v>
      </c>
      <c r="F604" s="13">
        <v>29</v>
      </c>
    </row>
    <row r="605" spans="1:6" x14ac:dyDescent="0.4">
      <c r="A605" s="13" t="s">
        <v>6</v>
      </c>
      <c r="B605" s="13">
        <v>2020</v>
      </c>
      <c r="C605" s="13" t="s">
        <v>55</v>
      </c>
      <c r="D605" s="13" t="s">
        <v>67</v>
      </c>
      <c r="E605" s="13" t="s">
        <v>73</v>
      </c>
      <c r="F605" s="13">
        <v>0</v>
      </c>
    </row>
    <row r="606" spans="1:6" x14ac:dyDescent="0.4">
      <c r="A606" s="13" t="s">
        <v>6</v>
      </c>
      <c r="B606" s="13">
        <v>2020</v>
      </c>
      <c r="C606" s="13" t="s">
        <v>55</v>
      </c>
      <c r="D606" s="13" t="s">
        <v>67</v>
      </c>
      <c r="E606" s="13" t="s">
        <v>74</v>
      </c>
      <c r="F606" s="13">
        <v>883</v>
      </c>
    </row>
    <row r="607" spans="1:6" x14ac:dyDescent="0.4">
      <c r="A607" s="13" t="s">
        <v>6</v>
      </c>
      <c r="B607" s="13">
        <v>2020</v>
      </c>
      <c r="C607" s="13" t="s">
        <v>55</v>
      </c>
      <c r="D607" s="13" t="s">
        <v>67</v>
      </c>
      <c r="E607" s="13" t="s">
        <v>75</v>
      </c>
      <c r="F607" s="13">
        <v>8</v>
      </c>
    </row>
    <row r="608" spans="1:6" x14ac:dyDescent="0.4">
      <c r="A608" s="13" t="s">
        <v>6</v>
      </c>
      <c r="B608" s="13">
        <v>2020</v>
      </c>
      <c r="C608" s="13" t="s">
        <v>55</v>
      </c>
      <c r="D608" s="13" t="s">
        <v>67</v>
      </c>
      <c r="E608" s="13" t="s">
        <v>76</v>
      </c>
      <c r="F608" s="13">
        <v>77</v>
      </c>
    </row>
    <row r="609" spans="1:6" x14ac:dyDescent="0.4">
      <c r="A609" s="13" t="s">
        <v>8</v>
      </c>
      <c r="B609" s="13">
        <v>2020</v>
      </c>
      <c r="C609" s="13" t="s">
        <v>55</v>
      </c>
      <c r="D609" s="13" t="s">
        <v>67</v>
      </c>
      <c r="E609" s="13" t="s">
        <v>68</v>
      </c>
      <c r="F609" s="13">
        <v>2744</v>
      </c>
    </row>
    <row r="610" spans="1:6" x14ac:dyDescent="0.4">
      <c r="A610" s="13" t="s">
        <v>8</v>
      </c>
      <c r="B610" s="13">
        <v>2020</v>
      </c>
      <c r="C610" s="13" t="s">
        <v>55</v>
      </c>
      <c r="D610" s="13" t="s">
        <v>67</v>
      </c>
      <c r="E610" s="13" t="s">
        <v>69</v>
      </c>
      <c r="F610" s="13" t="s">
        <v>251</v>
      </c>
    </row>
    <row r="611" spans="1:6" x14ac:dyDescent="0.4">
      <c r="A611" s="13" t="s">
        <v>8</v>
      </c>
      <c r="B611" s="13">
        <v>2020</v>
      </c>
      <c r="C611" s="13" t="s">
        <v>55</v>
      </c>
      <c r="D611" s="13" t="s">
        <v>67</v>
      </c>
      <c r="E611" s="13" t="s">
        <v>70</v>
      </c>
      <c r="F611" s="13">
        <v>428</v>
      </c>
    </row>
    <row r="612" spans="1:6" x14ac:dyDescent="0.4">
      <c r="A612" s="13" t="s">
        <v>8</v>
      </c>
      <c r="B612" s="13">
        <v>2020</v>
      </c>
      <c r="C612" s="13" t="s">
        <v>55</v>
      </c>
      <c r="D612" s="13" t="s">
        <v>67</v>
      </c>
      <c r="E612" s="13" t="s">
        <v>71</v>
      </c>
      <c r="F612" s="13">
        <v>631</v>
      </c>
    </row>
    <row r="613" spans="1:6" x14ac:dyDescent="0.4">
      <c r="A613" s="13" t="s">
        <v>8</v>
      </c>
      <c r="B613" s="13">
        <v>2020</v>
      </c>
      <c r="C613" s="13" t="s">
        <v>55</v>
      </c>
      <c r="D613" s="13" t="s">
        <v>67</v>
      </c>
      <c r="E613" s="13" t="s">
        <v>72</v>
      </c>
      <c r="F613" s="13">
        <v>569</v>
      </c>
    </row>
    <row r="614" spans="1:6" x14ac:dyDescent="0.4">
      <c r="A614" s="13" t="s">
        <v>8</v>
      </c>
      <c r="B614" s="13">
        <v>2020</v>
      </c>
      <c r="C614" s="13" t="s">
        <v>55</v>
      </c>
      <c r="D614" s="13" t="s">
        <v>67</v>
      </c>
      <c r="E614" s="13" t="s">
        <v>73</v>
      </c>
      <c r="F614" s="13">
        <v>418</v>
      </c>
    </row>
    <row r="615" spans="1:6" x14ac:dyDescent="0.4">
      <c r="A615" s="13" t="s">
        <v>8</v>
      </c>
      <c r="B615" s="13">
        <v>2020</v>
      </c>
      <c r="C615" s="13" t="s">
        <v>55</v>
      </c>
      <c r="D615" s="13" t="s">
        <v>67</v>
      </c>
      <c r="E615" s="13" t="s">
        <v>74</v>
      </c>
      <c r="F615" s="13">
        <v>337</v>
      </c>
    </row>
    <row r="616" spans="1:6" x14ac:dyDescent="0.4">
      <c r="A616" s="13" t="s">
        <v>8</v>
      </c>
      <c r="B616" s="13">
        <v>2020</v>
      </c>
      <c r="C616" s="13" t="s">
        <v>55</v>
      </c>
      <c r="D616" s="13" t="s">
        <v>67</v>
      </c>
      <c r="E616" s="13" t="s">
        <v>75</v>
      </c>
      <c r="F616" s="13">
        <v>7</v>
      </c>
    </row>
    <row r="617" spans="1:6" x14ac:dyDescent="0.4">
      <c r="A617" s="13" t="s">
        <v>8</v>
      </c>
      <c r="B617" s="13">
        <v>2020</v>
      </c>
      <c r="C617" s="13" t="s">
        <v>55</v>
      </c>
      <c r="D617" s="13" t="s">
        <v>67</v>
      </c>
      <c r="E617" s="13" t="s">
        <v>76</v>
      </c>
      <c r="F617" s="13">
        <v>354</v>
      </c>
    </row>
    <row r="618" spans="1:6" x14ac:dyDescent="0.4">
      <c r="A618" s="13" t="s">
        <v>144</v>
      </c>
      <c r="B618" s="13">
        <v>2020</v>
      </c>
      <c r="C618" s="13" t="s">
        <v>55</v>
      </c>
      <c r="D618" s="13" t="s">
        <v>67</v>
      </c>
      <c r="E618" s="13" t="s">
        <v>68</v>
      </c>
      <c r="F618" s="13">
        <v>3830</v>
      </c>
    </row>
    <row r="619" spans="1:6" x14ac:dyDescent="0.4">
      <c r="A619" s="13" t="s">
        <v>144</v>
      </c>
      <c r="B619" s="13">
        <v>2020</v>
      </c>
      <c r="C619" s="13" t="s">
        <v>55</v>
      </c>
      <c r="D619" s="13" t="s">
        <v>67</v>
      </c>
      <c r="E619" s="13" t="s">
        <v>69</v>
      </c>
      <c r="F619" s="13">
        <v>884</v>
      </c>
    </row>
    <row r="620" spans="1:6" x14ac:dyDescent="0.4">
      <c r="A620" s="13" t="s">
        <v>144</v>
      </c>
      <c r="B620" s="13">
        <v>2020</v>
      </c>
      <c r="C620" s="13" t="s">
        <v>55</v>
      </c>
      <c r="D620" s="13" t="s">
        <v>67</v>
      </c>
      <c r="E620" s="13" t="s">
        <v>70</v>
      </c>
      <c r="F620" s="13">
        <v>526</v>
      </c>
    </row>
    <row r="621" spans="1:6" x14ac:dyDescent="0.4">
      <c r="A621" s="13" t="s">
        <v>144</v>
      </c>
      <c r="B621" s="13">
        <v>2020</v>
      </c>
      <c r="C621" s="13" t="s">
        <v>55</v>
      </c>
      <c r="D621" s="13" t="s">
        <v>67</v>
      </c>
      <c r="E621" s="13" t="s">
        <v>71</v>
      </c>
      <c r="F621" s="13">
        <v>909</v>
      </c>
    </row>
    <row r="622" spans="1:6" x14ac:dyDescent="0.4">
      <c r="A622" s="13" t="s">
        <v>144</v>
      </c>
      <c r="B622" s="13">
        <v>2020</v>
      </c>
      <c r="C622" s="13" t="s">
        <v>55</v>
      </c>
      <c r="D622" s="13" t="s">
        <v>67</v>
      </c>
      <c r="E622" s="13" t="s">
        <v>72</v>
      </c>
      <c r="F622" s="13">
        <v>203</v>
      </c>
    </row>
    <row r="623" spans="1:6" x14ac:dyDescent="0.4">
      <c r="A623" s="13" t="s">
        <v>144</v>
      </c>
      <c r="B623" s="13">
        <v>2020</v>
      </c>
      <c r="C623" s="13" t="s">
        <v>55</v>
      </c>
      <c r="D623" s="13" t="s">
        <v>67</v>
      </c>
      <c r="E623" s="13" t="s">
        <v>73</v>
      </c>
      <c r="F623" s="13">
        <v>0</v>
      </c>
    </row>
    <row r="624" spans="1:6" x14ac:dyDescent="0.4">
      <c r="A624" s="13" t="s">
        <v>144</v>
      </c>
      <c r="B624" s="13">
        <v>2020</v>
      </c>
      <c r="C624" s="13" t="s">
        <v>55</v>
      </c>
      <c r="D624" s="13" t="s">
        <v>67</v>
      </c>
      <c r="E624" s="13" t="s">
        <v>74</v>
      </c>
      <c r="F624" s="13">
        <v>1174</v>
      </c>
    </row>
    <row r="625" spans="1:6" x14ac:dyDescent="0.4">
      <c r="A625" s="13" t="s">
        <v>144</v>
      </c>
      <c r="B625" s="13">
        <v>2020</v>
      </c>
      <c r="C625" s="13" t="s">
        <v>55</v>
      </c>
      <c r="D625" s="13" t="s">
        <v>67</v>
      </c>
      <c r="E625" s="13" t="s">
        <v>75</v>
      </c>
      <c r="F625" s="13">
        <v>10</v>
      </c>
    </row>
    <row r="626" spans="1:6" x14ac:dyDescent="0.4">
      <c r="A626" s="13" t="s">
        <v>144</v>
      </c>
      <c r="B626" s="13">
        <v>2020</v>
      </c>
      <c r="C626" s="13" t="s">
        <v>55</v>
      </c>
      <c r="D626" s="13" t="s">
        <v>67</v>
      </c>
      <c r="E626" s="13" t="s">
        <v>76</v>
      </c>
      <c r="F626" s="13">
        <v>123</v>
      </c>
    </row>
    <row r="627" spans="1:6" x14ac:dyDescent="0.4">
      <c r="A627" s="13" t="s">
        <v>9</v>
      </c>
      <c r="B627" s="13">
        <v>2020</v>
      </c>
      <c r="C627" s="13" t="s">
        <v>55</v>
      </c>
      <c r="D627" s="13" t="s">
        <v>67</v>
      </c>
      <c r="E627" s="13" t="s">
        <v>68</v>
      </c>
      <c r="F627" s="13">
        <v>7886</v>
      </c>
    </row>
    <row r="628" spans="1:6" x14ac:dyDescent="0.4">
      <c r="A628" s="13" t="s">
        <v>9</v>
      </c>
      <c r="B628" s="13">
        <v>2020</v>
      </c>
      <c r="C628" s="13" t="s">
        <v>55</v>
      </c>
      <c r="D628" s="13" t="s">
        <v>67</v>
      </c>
      <c r="E628" s="13" t="s">
        <v>69</v>
      </c>
      <c r="F628" s="13">
        <v>1049</v>
      </c>
    </row>
    <row r="629" spans="1:6" x14ac:dyDescent="0.4">
      <c r="A629" s="13" t="s">
        <v>9</v>
      </c>
      <c r="B629" s="13">
        <v>2020</v>
      </c>
      <c r="C629" s="13" t="s">
        <v>55</v>
      </c>
      <c r="D629" s="13" t="s">
        <v>67</v>
      </c>
      <c r="E629" s="13" t="s">
        <v>70</v>
      </c>
      <c r="F629" s="13">
        <v>918</v>
      </c>
    </row>
    <row r="630" spans="1:6" x14ac:dyDescent="0.4">
      <c r="A630" s="13" t="s">
        <v>9</v>
      </c>
      <c r="B630" s="13">
        <v>2020</v>
      </c>
      <c r="C630" s="13" t="s">
        <v>55</v>
      </c>
      <c r="D630" s="13" t="s">
        <v>67</v>
      </c>
      <c r="E630" s="13" t="s">
        <v>71</v>
      </c>
      <c r="F630" s="13">
        <v>2898</v>
      </c>
    </row>
    <row r="631" spans="1:6" x14ac:dyDescent="0.4">
      <c r="A631" s="13" t="s">
        <v>9</v>
      </c>
      <c r="B631" s="13">
        <v>2020</v>
      </c>
      <c r="C631" s="13" t="s">
        <v>55</v>
      </c>
      <c r="D631" s="13" t="s">
        <v>67</v>
      </c>
      <c r="E631" s="13" t="s">
        <v>72</v>
      </c>
      <c r="F631" s="13">
        <v>448</v>
      </c>
    </row>
    <row r="632" spans="1:6" x14ac:dyDescent="0.4">
      <c r="A632" s="13" t="s">
        <v>9</v>
      </c>
      <c r="B632" s="13">
        <v>2020</v>
      </c>
      <c r="C632" s="13" t="s">
        <v>55</v>
      </c>
      <c r="D632" s="13" t="s">
        <v>67</v>
      </c>
      <c r="E632" s="13" t="s">
        <v>73</v>
      </c>
      <c r="F632" s="13">
        <v>0</v>
      </c>
    </row>
    <row r="633" spans="1:6" x14ac:dyDescent="0.4">
      <c r="A633" s="13" t="s">
        <v>9</v>
      </c>
      <c r="B633" s="13">
        <v>2020</v>
      </c>
      <c r="C633" s="13" t="s">
        <v>55</v>
      </c>
      <c r="D633" s="13" t="s">
        <v>67</v>
      </c>
      <c r="E633" s="13" t="s">
        <v>74</v>
      </c>
      <c r="F633" s="13">
        <v>2432</v>
      </c>
    </row>
    <row r="634" spans="1:6" x14ac:dyDescent="0.4">
      <c r="A634" s="13" t="s">
        <v>9</v>
      </c>
      <c r="B634" s="13">
        <v>2020</v>
      </c>
      <c r="C634" s="13" t="s">
        <v>55</v>
      </c>
      <c r="D634" s="13" t="s">
        <v>67</v>
      </c>
      <c r="E634" s="13" t="s">
        <v>75</v>
      </c>
      <c r="F634" s="13">
        <v>32</v>
      </c>
    </row>
    <row r="635" spans="1:6" x14ac:dyDescent="0.4">
      <c r="A635" s="13" t="s">
        <v>9</v>
      </c>
      <c r="B635" s="13">
        <v>2020</v>
      </c>
      <c r="C635" s="13" t="s">
        <v>55</v>
      </c>
      <c r="D635" s="13" t="s">
        <v>67</v>
      </c>
      <c r="E635" s="13" t="s">
        <v>76</v>
      </c>
      <c r="F635" s="13">
        <v>108</v>
      </c>
    </row>
    <row r="636" spans="1:6" x14ac:dyDescent="0.4">
      <c r="A636" s="13" t="s">
        <v>5</v>
      </c>
      <c r="B636" s="13">
        <v>2020</v>
      </c>
      <c r="C636" s="13" t="s">
        <v>55</v>
      </c>
      <c r="D636" s="13" t="s">
        <v>67</v>
      </c>
      <c r="E636" s="13" t="s">
        <v>68</v>
      </c>
      <c r="F636" s="13">
        <v>5219</v>
      </c>
    </row>
    <row r="637" spans="1:6" x14ac:dyDescent="0.4">
      <c r="A637" s="13" t="s">
        <v>5</v>
      </c>
      <c r="B637" s="13">
        <v>2020</v>
      </c>
      <c r="C637" s="13" t="s">
        <v>55</v>
      </c>
      <c r="D637" s="13" t="s">
        <v>67</v>
      </c>
      <c r="E637" s="13" t="s">
        <v>69</v>
      </c>
      <c r="F637" s="13">
        <v>1503</v>
      </c>
    </row>
    <row r="638" spans="1:6" x14ac:dyDescent="0.4">
      <c r="A638" s="13" t="s">
        <v>5</v>
      </c>
      <c r="B638" s="13">
        <v>2020</v>
      </c>
      <c r="C638" s="13" t="s">
        <v>55</v>
      </c>
      <c r="D638" s="13" t="s">
        <v>67</v>
      </c>
      <c r="E638" s="13" t="s">
        <v>70</v>
      </c>
      <c r="F638" s="13">
        <v>979</v>
      </c>
    </row>
    <row r="639" spans="1:6" x14ac:dyDescent="0.4">
      <c r="A639" s="13" t="s">
        <v>5</v>
      </c>
      <c r="B639" s="13">
        <v>2020</v>
      </c>
      <c r="C639" s="13" t="s">
        <v>55</v>
      </c>
      <c r="D639" s="13" t="s">
        <v>67</v>
      </c>
      <c r="E639" s="13" t="s">
        <v>71</v>
      </c>
      <c r="F639" s="13">
        <v>309</v>
      </c>
    </row>
    <row r="640" spans="1:6" x14ac:dyDescent="0.4">
      <c r="A640" s="13" t="s">
        <v>5</v>
      </c>
      <c r="B640" s="13">
        <v>2020</v>
      </c>
      <c r="C640" s="13" t="s">
        <v>55</v>
      </c>
      <c r="D640" s="13" t="s">
        <v>67</v>
      </c>
      <c r="E640" s="13" t="s">
        <v>72</v>
      </c>
      <c r="F640" s="13">
        <v>1424</v>
      </c>
    </row>
    <row r="641" spans="1:6" x14ac:dyDescent="0.4">
      <c r="A641" s="13" t="s">
        <v>5</v>
      </c>
      <c r="B641" s="13">
        <v>2020</v>
      </c>
      <c r="C641" s="13" t="s">
        <v>55</v>
      </c>
      <c r="D641" s="13" t="s">
        <v>67</v>
      </c>
      <c r="E641" s="13" t="s">
        <v>73</v>
      </c>
      <c r="F641" s="13">
        <v>0</v>
      </c>
    </row>
    <row r="642" spans="1:6" x14ac:dyDescent="0.4">
      <c r="A642" s="13" t="s">
        <v>5</v>
      </c>
      <c r="B642" s="13">
        <v>2020</v>
      </c>
      <c r="C642" s="13" t="s">
        <v>55</v>
      </c>
      <c r="D642" s="13" t="s">
        <v>67</v>
      </c>
      <c r="E642" s="13" t="s">
        <v>74</v>
      </c>
      <c r="F642" s="13">
        <v>872</v>
      </c>
    </row>
    <row r="643" spans="1:6" x14ac:dyDescent="0.4">
      <c r="A643" s="13" t="s">
        <v>5</v>
      </c>
      <c r="B643" s="13">
        <v>2020</v>
      </c>
      <c r="C643" s="13" t="s">
        <v>55</v>
      </c>
      <c r="D643" s="13" t="s">
        <v>67</v>
      </c>
      <c r="E643" s="13" t="s">
        <v>75</v>
      </c>
      <c r="F643" s="13">
        <v>9</v>
      </c>
    </row>
    <row r="644" spans="1:6" x14ac:dyDescent="0.4">
      <c r="A644" s="13" t="s">
        <v>5</v>
      </c>
      <c r="B644" s="13">
        <v>2020</v>
      </c>
      <c r="C644" s="13" t="s">
        <v>55</v>
      </c>
      <c r="D644" s="13" t="s">
        <v>67</v>
      </c>
      <c r="E644" s="13" t="s">
        <v>76</v>
      </c>
      <c r="F644" s="13">
        <v>123</v>
      </c>
    </row>
    <row r="645" spans="1:6" x14ac:dyDescent="0.4">
      <c r="A645" s="13" t="s">
        <v>15</v>
      </c>
      <c r="B645" s="13">
        <v>2020</v>
      </c>
      <c r="C645" s="13" t="s">
        <v>55</v>
      </c>
      <c r="D645" s="13" t="s">
        <v>67</v>
      </c>
      <c r="E645" s="13" t="s">
        <v>68</v>
      </c>
      <c r="F645" s="13">
        <v>3505</v>
      </c>
    </row>
    <row r="646" spans="1:6" x14ac:dyDescent="0.4">
      <c r="A646" s="13" t="s">
        <v>15</v>
      </c>
      <c r="B646" s="13">
        <v>2020</v>
      </c>
      <c r="C646" s="13" t="s">
        <v>55</v>
      </c>
      <c r="D646" s="13" t="s">
        <v>67</v>
      </c>
      <c r="E646" s="13" t="s">
        <v>69</v>
      </c>
      <c r="F646" s="13" t="s">
        <v>251</v>
      </c>
    </row>
    <row r="647" spans="1:6" x14ac:dyDescent="0.4">
      <c r="A647" s="13" t="s">
        <v>15</v>
      </c>
      <c r="B647" s="13">
        <v>2020</v>
      </c>
      <c r="C647" s="13" t="s">
        <v>55</v>
      </c>
      <c r="D647" s="13" t="s">
        <v>67</v>
      </c>
      <c r="E647" s="13" t="s">
        <v>70</v>
      </c>
      <c r="F647" s="13">
        <v>634</v>
      </c>
    </row>
    <row r="648" spans="1:6" x14ac:dyDescent="0.4">
      <c r="A648" s="13" t="s">
        <v>15</v>
      </c>
      <c r="B648" s="13">
        <v>2020</v>
      </c>
      <c r="C648" s="13" t="s">
        <v>55</v>
      </c>
      <c r="D648" s="13" t="s">
        <v>67</v>
      </c>
      <c r="E648" s="13" t="s">
        <v>71</v>
      </c>
      <c r="F648" s="13">
        <v>520</v>
      </c>
    </row>
    <row r="649" spans="1:6" x14ac:dyDescent="0.4">
      <c r="A649" s="13" t="s">
        <v>15</v>
      </c>
      <c r="B649" s="13">
        <v>2020</v>
      </c>
      <c r="C649" s="13" t="s">
        <v>55</v>
      </c>
      <c r="D649" s="13" t="s">
        <v>67</v>
      </c>
      <c r="E649" s="13" t="s">
        <v>72</v>
      </c>
      <c r="F649" s="13">
        <v>722</v>
      </c>
    </row>
    <row r="650" spans="1:6" x14ac:dyDescent="0.4">
      <c r="A650" s="13" t="s">
        <v>15</v>
      </c>
      <c r="B650" s="13">
        <v>2020</v>
      </c>
      <c r="C650" s="13" t="s">
        <v>55</v>
      </c>
      <c r="D650" s="13" t="s">
        <v>67</v>
      </c>
      <c r="E650" s="13" t="s">
        <v>73</v>
      </c>
      <c r="F650" s="13">
        <v>0</v>
      </c>
    </row>
    <row r="651" spans="1:6" x14ac:dyDescent="0.4">
      <c r="A651" s="13" t="s">
        <v>15</v>
      </c>
      <c r="B651" s="13">
        <v>2020</v>
      </c>
      <c r="C651" s="13" t="s">
        <v>55</v>
      </c>
      <c r="D651" s="13" t="s">
        <v>67</v>
      </c>
      <c r="E651" s="13" t="s">
        <v>74</v>
      </c>
      <c r="F651" s="13">
        <v>1411</v>
      </c>
    </row>
    <row r="652" spans="1:6" x14ac:dyDescent="0.4">
      <c r="A652" s="13" t="s">
        <v>15</v>
      </c>
      <c r="B652" s="13">
        <v>2020</v>
      </c>
      <c r="C652" s="13" t="s">
        <v>55</v>
      </c>
      <c r="D652" s="13" t="s">
        <v>67</v>
      </c>
      <c r="E652" s="13" t="s">
        <v>75</v>
      </c>
      <c r="F652" s="13">
        <v>17</v>
      </c>
    </row>
    <row r="653" spans="1:6" x14ac:dyDescent="0.4">
      <c r="A653" s="13" t="s">
        <v>15</v>
      </c>
      <c r="B653" s="13">
        <v>2020</v>
      </c>
      <c r="C653" s="13" t="s">
        <v>55</v>
      </c>
      <c r="D653" s="13" t="s">
        <v>67</v>
      </c>
      <c r="E653" s="13" t="s">
        <v>76</v>
      </c>
      <c r="F653" s="13">
        <v>200</v>
      </c>
    </row>
    <row r="654" spans="1:6" x14ac:dyDescent="0.4">
      <c r="A654" s="13" t="s">
        <v>14</v>
      </c>
      <c r="B654" s="13">
        <v>2020</v>
      </c>
      <c r="C654" s="13" t="s">
        <v>55</v>
      </c>
      <c r="D654" s="13" t="s">
        <v>67</v>
      </c>
      <c r="E654" s="13" t="s">
        <v>68</v>
      </c>
      <c r="F654" s="13">
        <v>11749</v>
      </c>
    </row>
    <row r="655" spans="1:6" x14ac:dyDescent="0.4">
      <c r="A655" s="13" t="s">
        <v>14</v>
      </c>
      <c r="B655" s="13">
        <v>2020</v>
      </c>
      <c r="C655" s="13" t="s">
        <v>55</v>
      </c>
      <c r="D655" s="13" t="s">
        <v>67</v>
      </c>
      <c r="E655" s="13" t="s">
        <v>69</v>
      </c>
      <c r="F655" s="13">
        <v>1123</v>
      </c>
    </row>
    <row r="656" spans="1:6" x14ac:dyDescent="0.4">
      <c r="A656" s="13" t="s">
        <v>14</v>
      </c>
      <c r="B656" s="13">
        <v>2020</v>
      </c>
      <c r="C656" s="13" t="s">
        <v>55</v>
      </c>
      <c r="D656" s="13" t="s">
        <v>67</v>
      </c>
      <c r="E656" s="13" t="s">
        <v>70</v>
      </c>
      <c r="F656" s="13">
        <v>2309</v>
      </c>
    </row>
    <row r="657" spans="1:6" x14ac:dyDescent="0.4">
      <c r="A657" s="13" t="s">
        <v>14</v>
      </c>
      <c r="B657" s="13">
        <v>2020</v>
      </c>
      <c r="C657" s="13" t="s">
        <v>55</v>
      </c>
      <c r="D657" s="13" t="s">
        <v>67</v>
      </c>
      <c r="E657" s="13" t="s">
        <v>71</v>
      </c>
      <c r="F657" s="13">
        <v>1318</v>
      </c>
    </row>
    <row r="658" spans="1:6" x14ac:dyDescent="0.4">
      <c r="A658" s="13" t="s">
        <v>14</v>
      </c>
      <c r="B658" s="13">
        <v>2020</v>
      </c>
      <c r="C658" s="13" t="s">
        <v>55</v>
      </c>
      <c r="D658" s="13" t="s">
        <v>67</v>
      </c>
      <c r="E658" s="13" t="s">
        <v>72</v>
      </c>
      <c r="F658" s="13">
        <v>3221</v>
      </c>
    </row>
    <row r="659" spans="1:6" x14ac:dyDescent="0.4">
      <c r="A659" s="13" t="s">
        <v>14</v>
      </c>
      <c r="B659" s="13">
        <v>2020</v>
      </c>
      <c r="C659" s="13" t="s">
        <v>55</v>
      </c>
      <c r="D659" s="13" t="s">
        <v>67</v>
      </c>
      <c r="E659" s="13" t="s">
        <v>73</v>
      </c>
      <c r="F659" s="13">
        <v>40</v>
      </c>
    </row>
    <row r="660" spans="1:6" x14ac:dyDescent="0.4">
      <c r="A660" s="13" t="s">
        <v>14</v>
      </c>
      <c r="B660" s="13">
        <v>2020</v>
      </c>
      <c r="C660" s="13" t="s">
        <v>55</v>
      </c>
      <c r="D660" s="13" t="s">
        <v>67</v>
      </c>
      <c r="E660" s="13" t="s">
        <v>74</v>
      </c>
      <c r="F660" s="13">
        <v>2805</v>
      </c>
    </row>
    <row r="661" spans="1:6" x14ac:dyDescent="0.4">
      <c r="A661" s="13" t="s">
        <v>14</v>
      </c>
      <c r="B661" s="13">
        <v>2020</v>
      </c>
      <c r="C661" s="13" t="s">
        <v>55</v>
      </c>
      <c r="D661" s="13" t="s">
        <v>67</v>
      </c>
      <c r="E661" s="13" t="s">
        <v>75</v>
      </c>
      <c r="F661" s="13">
        <v>40</v>
      </c>
    </row>
    <row r="662" spans="1:6" x14ac:dyDescent="0.4">
      <c r="A662" s="13" t="s">
        <v>14</v>
      </c>
      <c r="B662" s="13">
        <v>2020</v>
      </c>
      <c r="C662" s="13" t="s">
        <v>55</v>
      </c>
      <c r="D662" s="13" t="s">
        <v>67</v>
      </c>
      <c r="E662" s="13" t="s">
        <v>76</v>
      </c>
      <c r="F662" s="13">
        <v>893</v>
      </c>
    </row>
    <row r="663" spans="1:6" x14ac:dyDescent="0.4">
      <c r="A663" s="13" t="s">
        <v>11</v>
      </c>
      <c r="B663" s="13">
        <v>2020</v>
      </c>
      <c r="C663" s="13" t="s">
        <v>55</v>
      </c>
      <c r="D663" s="13" t="s">
        <v>67</v>
      </c>
      <c r="E663" s="13" t="s">
        <v>68</v>
      </c>
      <c r="F663" s="13">
        <v>9742</v>
      </c>
    </row>
    <row r="664" spans="1:6" x14ac:dyDescent="0.4">
      <c r="A664" s="13" t="s">
        <v>11</v>
      </c>
      <c r="B664" s="13">
        <v>2020</v>
      </c>
      <c r="C664" s="13" t="s">
        <v>55</v>
      </c>
      <c r="D664" s="13" t="s">
        <v>67</v>
      </c>
      <c r="E664" s="13" t="s">
        <v>69</v>
      </c>
      <c r="F664" s="13">
        <v>832</v>
      </c>
    </row>
    <row r="665" spans="1:6" x14ac:dyDescent="0.4">
      <c r="A665" s="13" t="s">
        <v>11</v>
      </c>
      <c r="B665" s="13">
        <v>2020</v>
      </c>
      <c r="C665" s="13" t="s">
        <v>55</v>
      </c>
      <c r="D665" s="13" t="s">
        <v>67</v>
      </c>
      <c r="E665" s="13" t="s">
        <v>70</v>
      </c>
      <c r="F665" s="13">
        <v>575</v>
      </c>
    </row>
    <row r="666" spans="1:6" x14ac:dyDescent="0.4">
      <c r="A666" s="13" t="s">
        <v>11</v>
      </c>
      <c r="B666" s="13">
        <v>2020</v>
      </c>
      <c r="C666" s="13" t="s">
        <v>55</v>
      </c>
      <c r="D666" s="13" t="s">
        <v>67</v>
      </c>
      <c r="E666" s="13" t="s">
        <v>71</v>
      </c>
      <c r="F666" s="13">
        <v>2631</v>
      </c>
    </row>
    <row r="667" spans="1:6" x14ac:dyDescent="0.4">
      <c r="A667" s="13" t="s">
        <v>11</v>
      </c>
      <c r="B667" s="13">
        <v>2020</v>
      </c>
      <c r="C667" s="13" t="s">
        <v>55</v>
      </c>
      <c r="D667" s="13" t="s">
        <v>67</v>
      </c>
      <c r="E667" s="13" t="s">
        <v>72</v>
      </c>
      <c r="F667" s="13">
        <v>809</v>
      </c>
    </row>
    <row r="668" spans="1:6" x14ac:dyDescent="0.4">
      <c r="A668" s="13" t="s">
        <v>11</v>
      </c>
      <c r="B668" s="13">
        <v>2020</v>
      </c>
      <c r="C668" s="13" t="s">
        <v>55</v>
      </c>
      <c r="D668" s="13" t="s">
        <v>67</v>
      </c>
      <c r="E668" s="13" t="s">
        <v>73</v>
      </c>
      <c r="F668" s="13">
        <v>2120</v>
      </c>
    </row>
    <row r="669" spans="1:6" x14ac:dyDescent="0.4">
      <c r="A669" s="13" t="s">
        <v>11</v>
      </c>
      <c r="B669" s="13">
        <v>2020</v>
      </c>
      <c r="C669" s="13" t="s">
        <v>55</v>
      </c>
      <c r="D669" s="13" t="s">
        <v>67</v>
      </c>
      <c r="E669" s="13" t="s">
        <v>74</v>
      </c>
      <c r="F669" s="13">
        <v>1529</v>
      </c>
    </row>
    <row r="670" spans="1:6" x14ac:dyDescent="0.4">
      <c r="A670" s="13" t="s">
        <v>11</v>
      </c>
      <c r="B670" s="13">
        <v>2020</v>
      </c>
      <c r="C670" s="13" t="s">
        <v>55</v>
      </c>
      <c r="D670" s="13" t="s">
        <v>67</v>
      </c>
      <c r="E670" s="13" t="s">
        <v>75</v>
      </c>
      <c r="F670" s="13">
        <v>45</v>
      </c>
    </row>
    <row r="671" spans="1:6" x14ac:dyDescent="0.4">
      <c r="A671" s="13" t="s">
        <v>11</v>
      </c>
      <c r="B671" s="13">
        <v>2020</v>
      </c>
      <c r="C671" s="13" t="s">
        <v>55</v>
      </c>
      <c r="D671" s="13" t="s">
        <v>67</v>
      </c>
      <c r="E671" s="13" t="s">
        <v>76</v>
      </c>
      <c r="F671" s="13">
        <v>1201</v>
      </c>
    </row>
    <row r="672" spans="1:6" x14ac:dyDescent="0.4">
      <c r="A672" s="13" t="s">
        <v>7</v>
      </c>
      <c r="B672" s="13">
        <v>2020</v>
      </c>
      <c r="C672" s="13" t="s">
        <v>55</v>
      </c>
      <c r="D672" s="13" t="s">
        <v>67</v>
      </c>
      <c r="E672" s="13" t="s">
        <v>68</v>
      </c>
      <c r="F672" s="13">
        <v>5863</v>
      </c>
    </row>
    <row r="673" spans="1:6" x14ac:dyDescent="0.4">
      <c r="A673" s="13" t="s">
        <v>7</v>
      </c>
      <c r="B673" s="13">
        <v>2020</v>
      </c>
      <c r="C673" s="13" t="s">
        <v>55</v>
      </c>
      <c r="D673" s="13" t="s">
        <v>67</v>
      </c>
      <c r="E673" s="13" t="s">
        <v>69</v>
      </c>
      <c r="F673" s="13">
        <v>508</v>
      </c>
    </row>
    <row r="674" spans="1:6" x14ac:dyDescent="0.4">
      <c r="A674" s="13" t="s">
        <v>7</v>
      </c>
      <c r="B674" s="13">
        <v>2020</v>
      </c>
      <c r="C674" s="13" t="s">
        <v>55</v>
      </c>
      <c r="D674" s="13" t="s">
        <v>67</v>
      </c>
      <c r="E674" s="13" t="s">
        <v>70</v>
      </c>
      <c r="F674" s="13">
        <v>658</v>
      </c>
    </row>
    <row r="675" spans="1:6" x14ac:dyDescent="0.4">
      <c r="A675" s="13" t="s">
        <v>7</v>
      </c>
      <c r="B675" s="13">
        <v>2020</v>
      </c>
      <c r="C675" s="13" t="s">
        <v>55</v>
      </c>
      <c r="D675" s="13" t="s">
        <v>67</v>
      </c>
      <c r="E675" s="13" t="s">
        <v>71</v>
      </c>
      <c r="F675" s="13">
        <v>1174</v>
      </c>
    </row>
    <row r="676" spans="1:6" x14ac:dyDescent="0.4">
      <c r="A676" s="13" t="s">
        <v>7</v>
      </c>
      <c r="B676" s="13">
        <v>2020</v>
      </c>
      <c r="C676" s="13" t="s">
        <v>55</v>
      </c>
      <c r="D676" s="13" t="s">
        <v>67</v>
      </c>
      <c r="E676" s="13" t="s">
        <v>72</v>
      </c>
      <c r="F676" s="13">
        <v>1736</v>
      </c>
    </row>
    <row r="677" spans="1:6" x14ac:dyDescent="0.4">
      <c r="A677" s="13" t="s">
        <v>7</v>
      </c>
      <c r="B677" s="13">
        <v>2020</v>
      </c>
      <c r="C677" s="13" t="s">
        <v>55</v>
      </c>
      <c r="D677" s="13" t="s">
        <v>67</v>
      </c>
      <c r="E677" s="13" t="s">
        <v>73</v>
      </c>
      <c r="F677" s="13">
        <v>178</v>
      </c>
    </row>
    <row r="678" spans="1:6" x14ac:dyDescent="0.4">
      <c r="A678" s="13" t="s">
        <v>7</v>
      </c>
      <c r="B678" s="13">
        <v>2020</v>
      </c>
      <c r="C678" s="13" t="s">
        <v>55</v>
      </c>
      <c r="D678" s="13" t="s">
        <v>67</v>
      </c>
      <c r="E678" s="13" t="s">
        <v>74</v>
      </c>
      <c r="F678" s="13">
        <v>1376</v>
      </c>
    </row>
    <row r="679" spans="1:6" x14ac:dyDescent="0.4">
      <c r="A679" s="13" t="s">
        <v>7</v>
      </c>
      <c r="B679" s="13">
        <v>2020</v>
      </c>
      <c r="C679" s="13" t="s">
        <v>55</v>
      </c>
      <c r="D679" s="13" t="s">
        <v>67</v>
      </c>
      <c r="E679" s="13" t="s">
        <v>75</v>
      </c>
      <c r="F679" s="13">
        <v>18</v>
      </c>
    </row>
    <row r="680" spans="1:6" x14ac:dyDescent="0.4">
      <c r="A680" s="13" t="s">
        <v>7</v>
      </c>
      <c r="B680" s="13">
        <v>2020</v>
      </c>
      <c r="C680" s="13" t="s">
        <v>55</v>
      </c>
      <c r="D680" s="13" t="s">
        <v>67</v>
      </c>
      <c r="E680" s="13" t="s">
        <v>76</v>
      </c>
      <c r="F680" s="13">
        <v>216</v>
      </c>
    </row>
    <row r="681" spans="1:6" x14ac:dyDescent="0.4">
      <c r="A681" s="13" t="s">
        <v>10</v>
      </c>
      <c r="B681" s="13">
        <v>2020</v>
      </c>
      <c r="C681" s="13" t="s">
        <v>55</v>
      </c>
      <c r="D681" s="13" t="s">
        <v>67</v>
      </c>
      <c r="E681" s="13" t="s">
        <v>68</v>
      </c>
      <c r="F681" s="13">
        <v>3236</v>
      </c>
    </row>
    <row r="682" spans="1:6" x14ac:dyDescent="0.4">
      <c r="A682" s="13" t="s">
        <v>10</v>
      </c>
      <c r="B682" s="13">
        <v>2020</v>
      </c>
      <c r="C682" s="13" t="s">
        <v>55</v>
      </c>
      <c r="D682" s="13" t="s">
        <v>67</v>
      </c>
      <c r="E682" s="13" t="s">
        <v>69</v>
      </c>
      <c r="F682" s="13" t="s">
        <v>251</v>
      </c>
    </row>
    <row r="683" spans="1:6" x14ac:dyDescent="0.4">
      <c r="A683" s="13" t="s">
        <v>10</v>
      </c>
      <c r="B683" s="13">
        <v>2020</v>
      </c>
      <c r="C683" s="13" t="s">
        <v>55</v>
      </c>
      <c r="D683" s="13" t="s">
        <v>67</v>
      </c>
      <c r="E683" s="13" t="s">
        <v>70</v>
      </c>
      <c r="F683" s="13">
        <v>223</v>
      </c>
    </row>
    <row r="684" spans="1:6" x14ac:dyDescent="0.4">
      <c r="A684" s="13" t="s">
        <v>10</v>
      </c>
      <c r="B684" s="13">
        <v>2020</v>
      </c>
      <c r="C684" s="13" t="s">
        <v>55</v>
      </c>
      <c r="D684" s="13" t="s">
        <v>67</v>
      </c>
      <c r="E684" s="13" t="s">
        <v>71</v>
      </c>
      <c r="F684" s="13">
        <v>1598</v>
      </c>
    </row>
    <row r="685" spans="1:6" x14ac:dyDescent="0.4">
      <c r="A685" s="13" t="s">
        <v>10</v>
      </c>
      <c r="B685" s="13">
        <v>2020</v>
      </c>
      <c r="C685" s="13" t="s">
        <v>55</v>
      </c>
      <c r="D685" s="13" t="s">
        <v>67</v>
      </c>
      <c r="E685" s="13" t="s">
        <v>72</v>
      </c>
      <c r="F685" s="13">
        <v>36</v>
      </c>
    </row>
    <row r="686" spans="1:6" x14ac:dyDescent="0.4">
      <c r="A686" s="13" t="s">
        <v>10</v>
      </c>
      <c r="B686" s="13">
        <v>2020</v>
      </c>
      <c r="C686" s="13" t="s">
        <v>55</v>
      </c>
      <c r="D686" s="13" t="s">
        <v>67</v>
      </c>
      <c r="E686" s="13" t="s">
        <v>73</v>
      </c>
      <c r="F686" s="13">
        <v>0</v>
      </c>
    </row>
    <row r="687" spans="1:6" x14ac:dyDescent="0.4">
      <c r="A687" s="13" t="s">
        <v>10</v>
      </c>
      <c r="B687" s="13">
        <v>2020</v>
      </c>
      <c r="C687" s="13" t="s">
        <v>55</v>
      </c>
      <c r="D687" s="13" t="s">
        <v>67</v>
      </c>
      <c r="E687" s="13" t="s">
        <v>74</v>
      </c>
      <c r="F687" s="13">
        <v>865</v>
      </c>
    </row>
    <row r="688" spans="1:6" x14ac:dyDescent="0.4">
      <c r="A688" s="13" t="s">
        <v>10</v>
      </c>
      <c r="B688" s="13">
        <v>2020</v>
      </c>
      <c r="C688" s="13" t="s">
        <v>55</v>
      </c>
      <c r="D688" s="13" t="s">
        <v>67</v>
      </c>
      <c r="E688" s="13" t="s">
        <v>75</v>
      </c>
      <c r="F688" s="13">
        <v>21</v>
      </c>
    </row>
    <row r="689" spans="1:6" x14ac:dyDescent="0.4">
      <c r="A689" s="13" t="s">
        <v>10</v>
      </c>
      <c r="B689" s="13">
        <v>2020</v>
      </c>
      <c r="C689" s="13" t="s">
        <v>55</v>
      </c>
      <c r="D689" s="13" t="s">
        <v>67</v>
      </c>
      <c r="E689" s="13" t="s">
        <v>76</v>
      </c>
      <c r="F689" s="13">
        <v>493</v>
      </c>
    </row>
    <row r="690" spans="1:6" x14ac:dyDescent="0.4">
      <c r="A690" s="13" t="s">
        <v>13</v>
      </c>
      <c r="B690" s="13">
        <v>2020</v>
      </c>
      <c r="C690" s="13" t="s">
        <v>55</v>
      </c>
      <c r="D690" s="13" t="s">
        <v>67</v>
      </c>
      <c r="E690" s="13" t="s">
        <v>68</v>
      </c>
      <c r="F690" s="13">
        <v>1485</v>
      </c>
    </row>
    <row r="691" spans="1:6" x14ac:dyDescent="0.4">
      <c r="A691" s="13" t="s">
        <v>13</v>
      </c>
      <c r="B691" s="13">
        <v>2020</v>
      </c>
      <c r="C691" s="13" t="s">
        <v>55</v>
      </c>
      <c r="D691" s="13" t="s">
        <v>67</v>
      </c>
      <c r="E691" s="13" t="s">
        <v>69</v>
      </c>
      <c r="F691" s="13" t="s">
        <v>251</v>
      </c>
    </row>
    <row r="692" spans="1:6" x14ac:dyDescent="0.4">
      <c r="A692" s="13" t="s">
        <v>13</v>
      </c>
      <c r="B692" s="13">
        <v>2020</v>
      </c>
      <c r="C692" s="13" t="s">
        <v>55</v>
      </c>
      <c r="D692" s="13" t="s">
        <v>67</v>
      </c>
      <c r="E692" s="13" t="s">
        <v>70</v>
      </c>
      <c r="F692" s="13">
        <v>319</v>
      </c>
    </row>
    <row r="693" spans="1:6" x14ac:dyDescent="0.4">
      <c r="A693" s="13" t="s">
        <v>13</v>
      </c>
      <c r="B693" s="13">
        <v>2020</v>
      </c>
      <c r="C693" s="13" t="s">
        <v>55</v>
      </c>
      <c r="D693" s="13" t="s">
        <v>67</v>
      </c>
      <c r="E693" s="13" t="s">
        <v>71</v>
      </c>
      <c r="F693" s="13">
        <v>464</v>
      </c>
    </row>
    <row r="694" spans="1:6" x14ac:dyDescent="0.4">
      <c r="A694" s="13" t="s">
        <v>13</v>
      </c>
      <c r="B694" s="13">
        <v>2020</v>
      </c>
      <c r="C694" s="13" t="s">
        <v>55</v>
      </c>
      <c r="D694" s="13" t="s">
        <v>67</v>
      </c>
      <c r="E694" s="13" t="s">
        <v>72</v>
      </c>
      <c r="F694" s="13">
        <v>14</v>
      </c>
    </row>
    <row r="695" spans="1:6" x14ac:dyDescent="0.4">
      <c r="A695" s="13" t="s">
        <v>13</v>
      </c>
      <c r="B695" s="13">
        <v>2020</v>
      </c>
      <c r="C695" s="13" t="s">
        <v>55</v>
      </c>
      <c r="D695" s="13" t="s">
        <v>67</v>
      </c>
      <c r="E695" s="13" t="s">
        <v>73</v>
      </c>
      <c r="F695" s="13">
        <v>0</v>
      </c>
    </row>
    <row r="696" spans="1:6" x14ac:dyDescent="0.4">
      <c r="A696" s="13" t="s">
        <v>13</v>
      </c>
      <c r="B696" s="13">
        <v>2020</v>
      </c>
      <c r="C696" s="13" t="s">
        <v>55</v>
      </c>
      <c r="D696" s="13" t="s">
        <v>67</v>
      </c>
      <c r="E696" s="13" t="s">
        <v>74</v>
      </c>
      <c r="F696" s="13">
        <v>635</v>
      </c>
    </row>
    <row r="697" spans="1:6" x14ac:dyDescent="0.4">
      <c r="A697" s="13" t="s">
        <v>13</v>
      </c>
      <c r="B697" s="13">
        <v>2020</v>
      </c>
      <c r="C697" s="13" t="s">
        <v>55</v>
      </c>
      <c r="D697" s="13" t="s">
        <v>67</v>
      </c>
      <c r="E697" s="13" t="s">
        <v>75</v>
      </c>
      <c r="F697" s="13">
        <v>6</v>
      </c>
    </row>
    <row r="698" spans="1:6" x14ac:dyDescent="0.4">
      <c r="A698" s="13" t="s">
        <v>13</v>
      </c>
      <c r="B698" s="13">
        <v>2020</v>
      </c>
      <c r="C698" s="13" t="s">
        <v>55</v>
      </c>
      <c r="D698" s="13" t="s">
        <v>67</v>
      </c>
      <c r="E698" s="13" t="s">
        <v>76</v>
      </c>
      <c r="F698" s="13">
        <v>46</v>
      </c>
    </row>
    <row r="699" spans="1:6" x14ac:dyDescent="0.4">
      <c r="A699" s="13" t="s">
        <v>12</v>
      </c>
      <c r="B699" s="13">
        <v>2020</v>
      </c>
      <c r="C699" s="13" t="s">
        <v>55</v>
      </c>
      <c r="D699" s="13" t="s">
        <v>67</v>
      </c>
      <c r="E699" s="13" t="s">
        <v>68</v>
      </c>
      <c r="F699" s="13">
        <v>13158</v>
      </c>
    </row>
    <row r="700" spans="1:6" x14ac:dyDescent="0.4">
      <c r="A700" s="13" t="s">
        <v>12</v>
      </c>
      <c r="B700" s="13">
        <v>2020</v>
      </c>
      <c r="C700" s="13" t="s">
        <v>55</v>
      </c>
      <c r="D700" s="13" t="s">
        <v>67</v>
      </c>
      <c r="E700" s="13" t="s">
        <v>69</v>
      </c>
      <c r="F700" s="13">
        <v>3071</v>
      </c>
    </row>
    <row r="701" spans="1:6" x14ac:dyDescent="0.4">
      <c r="A701" s="13" t="s">
        <v>12</v>
      </c>
      <c r="B701" s="13">
        <v>2020</v>
      </c>
      <c r="C701" s="13" t="s">
        <v>55</v>
      </c>
      <c r="D701" s="13" t="s">
        <v>67</v>
      </c>
      <c r="E701" s="13" t="s">
        <v>70</v>
      </c>
      <c r="F701" s="13">
        <v>636</v>
      </c>
    </row>
    <row r="702" spans="1:6" x14ac:dyDescent="0.4">
      <c r="A702" s="13" t="s">
        <v>12</v>
      </c>
      <c r="B702" s="13">
        <v>2020</v>
      </c>
      <c r="C702" s="13" t="s">
        <v>55</v>
      </c>
      <c r="D702" s="13" t="s">
        <v>67</v>
      </c>
      <c r="E702" s="13" t="s">
        <v>71</v>
      </c>
      <c r="F702" s="13">
        <v>1420</v>
      </c>
    </row>
    <row r="703" spans="1:6" x14ac:dyDescent="0.4">
      <c r="A703" s="13" t="s">
        <v>12</v>
      </c>
      <c r="B703" s="13">
        <v>2020</v>
      </c>
      <c r="C703" s="13" t="s">
        <v>55</v>
      </c>
      <c r="D703" s="13" t="s">
        <v>67</v>
      </c>
      <c r="E703" s="13" t="s">
        <v>72</v>
      </c>
      <c r="F703" s="13">
        <v>1702</v>
      </c>
    </row>
    <row r="704" spans="1:6" x14ac:dyDescent="0.4">
      <c r="A704" s="13" t="s">
        <v>12</v>
      </c>
      <c r="B704" s="13">
        <v>2020</v>
      </c>
      <c r="C704" s="13" t="s">
        <v>55</v>
      </c>
      <c r="D704" s="13" t="s">
        <v>67</v>
      </c>
      <c r="E704" s="13" t="s">
        <v>73</v>
      </c>
      <c r="F704" s="13">
        <v>3430</v>
      </c>
    </row>
    <row r="705" spans="1:6" x14ac:dyDescent="0.4">
      <c r="A705" s="13" t="s">
        <v>12</v>
      </c>
      <c r="B705" s="13">
        <v>2020</v>
      </c>
      <c r="C705" s="13" t="s">
        <v>55</v>
      </c>
      <c r="D705" s="13" t="s">
        <v>67</v>
      </c>
      <c r="E705" s="13" t="s">
        <v>74</v>
      </c>
      <c r="F705" s="13">
        <v>1579</v>
      </c>
    </row>
    <row r="706" spans="1:6" x14ac:dyDescent="0.4">
      <c r="A706" s="13" t="s">
        <v>12</v>
      </c>
      <c r="B706" s="13">
        <v>2020</v>
      </c>
      <c r="C706" s="13" t="s">
        <v>55</v>
      </c>
      <c r="D706" s="13" t="s">
        <v>67</v>
      </c>
      <c r="E706" s="13" t="s">
        <v>75</v>
      </c>
      <c r="F706" s="13">
        <v>58</v>
      </c>
    </row>
    <row r="707" spans="1:6" x14ac:dyDescent="0.4">
      <c r="A707" s="13" t="s">
        <v>12</v>
      </c>
      <c r="B707" s="13">
        <v>2020</v>
      </c>
      <c r="C707" s="13" t="s">
        <v>55</v>
      </c>
      <c r="D707" s="13" t="s">
        <v>67</v>
      </c>
      <c r="E707" s="13" t="s">
        <v>76</v>
      </c>
      <c r="F707" s="13">
        <v>1263</v>
      </c>
    </row>
    <row r="708" spans="1:6" x14ac:dyDescent="0.4">
      <c r="A708" s="13" t="s">
        <v>4</v>
      </c>
      <c r="B708" s="13">
        <v>2020</v>
      </c>
      <c r="C708" s="13" t="s">
        <v>55</v>
      </c>
      <c r="D708" s="13" t="s">
        <v>67</v>
      </c>
      <c r="E708" s="13" t="s">
        <v>68</v>
      </c>
      <c r="F708" s="13">
        <v>70571</v>
      </c>
    </row>
    <row r="709" spans="1:6" x14ac:dyDescent="0.4">
      <c r="A709" s="13" t="s">
        <v>4</v>
      </c>
      <c r="B709" s="13">
        <v>2020</v>
      </c>
      <c r="C709" s="13" t="s">
        <v>55</v>
      </c>
      <c r="D709" s="13" t="s">
        <v>67</v>
      </c>
      <c r="E709" s="13" t="s">
        <v>69</v>
      </c>
      <c r="F709" s="13">
        <v>9122</v>
      </c>
    </row>
    <row r="710" spans="1:6" x14ac:dyDescent="0.4">
      <c r="A710" s="13" t="s">
        <v>4</v>
      </c>
      <c r="B710" s="13">
        <v>2020</v>
      </c>
      <c r="C710" s="13" t="s">
        <v>55</v>
      </c>
      <c r="D710" s="13" t="s">
        <v>67</v>
      </c>
      <c r="E710" s="13" t="s">
        <v>70</v>
      </c>
      <c r="F710" s="13">
        <v>8923</v>
      </c>
    </row>
    <row r="711" spans="1:6" x14ac:dyDescent="0.4">
      <c r="A711" s="13" t="s">
        <v>4</v>
      </c>
      <c r="B711" s="13">
        <v>2020</v>
      </c>
      <c r="C711" s="13" t="s">
        <v>55</v>
      </c>
      <c r="D711" s="13" t="s">
        <v>67</v>
      </c>
      <c r="E711" s="13" t="s">
        <v>71</v>
      </c>
      <c r="F711" s="13">
        <v>14163</v>
      </c>
    </row>
    <row r="712" spans="1:6" x14ac:dyDescent="0.4">
      <c r="A712" s="13" t="s">
        <v>4</v>
      </c>
      <c r="B712" s="13">
        <v>2020</v>
      </c>
      <c r="C712" s="13" t="s">
        <v>55</v>
      </c>
      <c r="D712" s="13" t="s">
        <v>67</v>
      </c>
      <c r="E712" s="13" t="s">
        <v>72</v>
      </c>
      <c r="F712" s="13">
        <v>10913</v>
      </c>
    </row>
    <row r="713" spans="1:6" x14ac:dyDescent="0.4">
      <c r="A713" s="13" t="s">
        <v>4</v>
      </c>
      <c r="B713" s="13">
        <v>2020</v>
      </c>
      <c r="C713" s="13" t="s">
        <v>55</v>
      </c>
      <c r="D713" s="13" t="s">
        <v>67</v>
      </c>
      <c r="E713" s="13" t="s">
        <v>73</v>
      </c>
      <c r="F713" s="13">
        <v>6185</v>
      </c>
    </row>
    <row r="714" spans="1:6" x14ac:dyDescent="0.4">
      <c r="A714" s="13" t="s">
        <v>4</v>
      </c>
      <c r="B714" s="13">
        <v>2020</v>
      </c>
      <c r="C714" s="13" t="s">
        <v>55</v>
      </c>
      <c r="D714" s="13" t="s">
        <v>67</v>
      </c>
      <c r="E714" s="13" t="s">
        <v>74</v>
      </c>
      <c r="F714" s="13">
        <v>15898</v>
      </c>
    </row>
    <row r="715" spans="1:6" x14ac:dyDescent="0.4">
      <c r="A715" s="13" t="s">
        <v>4</v>
      </c>
      <c r="B715" s="13">
        <v>2020</v>
      </c>
      <c r="C715" s="13" t="s">
        <v>55</v>
      </c>
      <c r="D715" s="13" t="s">
        <v>67</v>
      </c>
      <c r="E715" s="13" t="s">
        <v>75</v>
      </c>
      <c r="F715" s="13">
        <v>270</v>
      </c>
    </row>
    <row r="716" spans="1:6" x14ac:dyDescent="0.4">
      <c r="A716" s="13" t="s">
        <v>4</v>
      </c>
      <c r="B716" s="13">
        <v>2020</v>
      </c>
      <c r="C716" s="13" t="s">
        <v>55</v>
      </c>
      <c r="D716" s="13" t="s">
        <v>67</v>
      </c>
      <c r="E716" s="13" t="s">
        <v>76</v>
      </c>
      <c r="F716" s="13">
        <v>5097</v>
      </c>
    </row>
    <row r="717" spans="1:6" x14ac:dyDescent="0.4">
      <c r="A717" s="13" t="s">
        <v>6</v>
      </c>
      <c r="B717" s="13">
        <v>2021</v>
      </c>
      <c r="C717" s="13" t="s">
        <v>55</v>
      </c>
      <c r="D717" s="13" t="s">
        <v>67</v>
      </c>
      <c r="E717" s="13" t="s">
        <v>68</v>
      </c>
      <c r="F717" s="13">
        <v>2360</v>
      </c>
    </row>
    <row r="718" spans="1:6" x14ac:dyDescent="0.4">
      <c r="A718" s="13" t="s">
        <v>6</v>
      </c>
      <c r="B718" s="13">
        <v>2021</v>
      </c>
      <c r="C718" s="13" t="s">
        <v>55</v>
      </c>
      <c r="D718" s="13" t="s">
        <v>67</v>
      </c>
      <c r="E718" s="13" t="s">
        <v>69</v>
      </c>
      <c r="F718" s="13">
        <v>267</v>
      </c>
    </row>
    <row r="719" spans="1:6" x14ac:dyDescent="0.4">
      <c r="A719" s="13" t="s">
        <v>6</v>
      </c>
      <c r="B719" s="13">
        <v>2021</v>
      </c>
      <c r="C719" s="13" t="s">
        <v>55</v>
      </c>
      <c r="D719" s="13" t="s">
        <v>67</v>
      </c>
      <c r="E719" s="13" t="s">
        <v>70</v>
      </c>
      <c r="F719" s="13">
        <v>848</v>
      </c>
    </row>
    <row r="720" spans="1:6" x14ac:dyDescent="0.4">
      <c r="A720" s="13" t="s">
        <v>6</v>
      </c>
      <c r="B720" s="13">
        <v>2021</v>
      </c>
      <c r="C720" s="13" t="s">
        <v>55</v>
      </c>
      <c r="D720" s="13" t="s">
        <v>67</v>
      </c>
      <c r="E720" s="13" t="s">
        <v>71</v>
      </c>
      <c r="F720" s="13">
        <v>259</v>
      </c>
    </row>
    <row r="721" spans="1:6" x14ac:dyDescent="0.4">
      <c r="A721" s="13" t="s">
        <v>6</v>
      </c>
      <c r="B721" s="13">
        <v>2021</v>
      </c>
      <c r="C721" s="13" t="s">
        <v>55</v>
      </c>
      <c r="D721" s="13" t="s">
        <v>67</v>
      </c>
      <c r="E721" s="13" t="s">
        <v>72</v>
      </c>
      <c r="F721" s="13">
        <v>15</v>
      </c>
    </row>
    <row r="722" spans="1:6" x14ac:dyDescent="0.4">
      <c r="A722" s="13" t="s">
        <v>6</v>
      </c>
      <c r="B722" s="13">
        <v>2021</v>
      </c>
      <c r="C722" s="13" t="s">
        <v>55</v>
      </c>
      <c r="D722" s="13" t="s">
        <v>67</v>
      </c>
      <c r="E722" s="13" t="s">
        <v>73</v>
      </c>
      <c r="F722" s="13">
        <v>0</v>
      </c>
    </row>
    <row r="723" spans="1:6" x14ac:dyDescent="0.4">
      <c r="A723" s="13" t="s">
        <v>6</v>
      </c>
      <c r="B723" s="13">
        <v>2021</v>
      </c>
      <c r="C723" s="13" t="s">
        <v>55</v>
      </c>
      <c r="D723" s="13" t="s">
        <v>67</v>
      </c>
      <c r="E723" s="13" t="s">
        <v>74</v>
      </c>
      <c r="F723" s="13">
        <v>884</v>
      </c>
    </row>
    <row r="724" spans="1:6" x14ac:dyDescent="0.4">
      <c r="A724" s="13" t="s">
        <v>6</v>
      </c>
      <c r="B724" s="13">
        <v>2021</v>
      </c>
      <c r="C724" s="13" t="s">
        <v>55</v>
      </c>
      <c r="D724" s="13" t="s">
        <v>67</v>
      </c>
      <c r="E724" s="13" t="s">
        <v>75</v>
      </c>
      <c r="F724" s="13">
        <v>8</v>
      </c>
    </row>
    <row r="725" spans="1:6" x14ac:dyDescent="0.4">
      <c r="A725" s="13" t="s">
        <v>6</v>
      </c>
      <c r="B725" s="13">
        <v>2021</v>
      </c>
      <c r="C725" s="13" t="s">
        <v>55</v>
      </c>
      <c r="D725" s="13" t="s">
        <v>67</v>
      </c>
      <c r="E725" s="13" t="s">
        <v>76</v>
      </c>
      <c r="F725" s="13">
        <v>78</v>
      </c>
    </row>
    <row r="726" spans="1:6" x14ac:dyDescent="0.4">
      <c r="A726" s="13" t="s">
        <v>8</v>
      </c>
      <c r="B726" s="13">
        <v>2021</v>
      </c>
      <c r="C726" s="13" t="s">
        <v>55</v>
      </c>
      <c r="D726" s="13" t="s">
        <v>67</v>
      </c>
      <c r="E726" s="13" t="s">
        <v>68</v>
      </c>
      <c r="F726" s="13">
        <v>3027</v>
      </c>
    </row>
    <row r="727" spans="1:6" x14ac:dyDescent="0.4">
      <c r="A727" s="13" t="s">
        <v>8</v>
      </c>
      <c r="B727" s="13">
        <v>2021</v>
      </c>
      <c r="C727" s="13" t="s">
        <v>55</v>
      </c>
      <c r="D727" s="13" t="s">
        <v>67</v>
      </c>
      <c r="E727" s="13" t="s">
        <v>69</v>
      </c>
      <c r="F727" s="13" t="s">
        <v>251</v>
      </c>
    </row>
    <row r="728" spans="1:6" x14ac:dyDescent="0.4">
      <c r="A728" s="13" t="s">
        <v>8</v>
      </c>
      <c r="B728" s="13">
        <v>2021</v>
      </c>
      <c r="C728" s="13" t="s">
        <v>55</v>
      </c>
      <c r="D728" s="13" t="s">
        <v>67</v>
      </c>
      <c r="E728" s="13" t="s">
        <v>70</v>
      </c>
      <c r="F728" s="13">
        <v>404</v>
      </c>
    </row>
    <row r="729" spans="1:6" x14ac:dyDescent="0.4">
      <c r="A729" s="13" t="s">
        <v>8</v>
      </c>
      <c r="B729" s="13">
        <v>2021</v>
      </c>
      <c r="C729" s="13" t="s">
        <v>55</v>
      </c>
      <c r="D729" s="13" t="s">
        <v>67</v>
      </c>
      <c r="E729" s="13" t="s">
        <v>71</v>
      </c>
      <c r="F729" s="13">
        <v>1212</v>
      </c>
    </row>
    <row r="730" spans="1:6" x14ac:dyDescent="0.4">
      <c r="A730" s="13" t="s">
        <v>8</v>
      </c>
      <c r="B730" s="13">
        <v>2021</v>
      </c>
      <c r="C730" s="13" t="s">
        <v>55</v>
      </c>
      <c r="D730" s="13" t="s">
        <v>67</v>
      </c>
      <c r="E730" s="13" t="s">
        <v>72</v>
      </c>
      <c r="F730" s="13">
        <v>297</v>
      </c>
    </row>
    <row r="731" spans="1:6" x14ac:dyDescent="0.4">
      <c r="A731" s="13" t="s">
        <v>8</v>
      </c>
      <c r="B731" s="13">
        <v>2021</v>
      </c>
      <c r="C731" s="13" t="s">
        <v>55</v>
      </c>
      <c r="D731" s="13" t="s">
        <v>67</v>
      </c>
      <c r="E731" s="13" t="s">
        <v>73</v>
      </c>
      <c r="F731" s="13">
        <v>409</v>
      </c>
    </row>
    <row r="732" spans="1:6" x14ac:dyDescent="0.4">
      <c r="A732" s="13" t="s">
        <v>8</v>
      </c>
      <c r="B732" s="13">
        <v>2021</v>
      </c>
      <c r="C732" s="13" t="s">
        <v>55</v>
      </c>
      <c r="D732" s="13" t="s">
        <v>67</v>
      </c>
      <c r="E732" s="13" t="s">
        <v>74</v>
      </c>
      <c r="F732" s="13">
        <v>338</v>
      </c>
    </row>
    <row r="733" spans="1:6" x14ac:dyDescent="0.4">
      <c r="A733" s="13" t="s">
        <v>8</v>
      </c>
      <c r="B733" s="13">
        <v>2021</v>
      </c>
      <c r="C733" s="13" t="s">
        <v>55</v>
      </c>
      <c r="D733" s="13" t="s">
        <v>67</v>
      </c>
      <c r="E733" s="13" t="s">
        <v>75</v>
      </c>
      <c r="F733" s="13">
        <v>7</v>
      </c>
    </row>
    <row r="734" spans="1:6" x14ac:dyDescent="0.4">
      <c r="A734" s="13" t="s">
        <v>8</v>
      </c>
      <c r="B734" s="13">
        <v>2021</v>
      </c>
      <c r="C734" s="13" t="s">
        <v>55</v>
      </c>
      <c r="D734" s="13" t="s">
        <v>67</v>
      </c>
      <c r="E734" s="13" t="s">
        <v>76</v>
      </c>
      <c r="F734" s="13">
        <v>360</v>
      </c>
    </row>
    <row r="735" spans="1:6" x14ac:dyDescent="0.4">
      <c r="A735" s="13" t="s">
        <v>144</v>
      </c>
      <c r="B735" s="13">
        <v>2021</v>
      </c>
      <c r="C735" s="13" t="s">
        <v>55</v>
      </c>
      <c r="D735" s="13" t="s">
        <v>67</v>
      </c>
      <c r="E735" s="13" t="s">
        <v>68</v>
      </c>
      <c r="F735" s="13">
        <v>3799</v>
      </c>
    </row>
    <row r="736" spans="1:6" x14ac:dyDescent="0.4">
      <c r="A736" s="13" t="s">
        <v>144</v>
      </c>
      <c r="B736" s="13">
        <v>2021</v>
      </c>
      <c r="C736" s="13" t="s">
        <v>55</v>
      </c>
      <c r="D736" s="13" t="s">
        <v>67</v>
      </c>
      <c r="E736" s="13" t="s">
        <v>69</v>
      </c>
      <c r="F736" s="13">
        <v>998</v>
      </c>
    </row>
    <row r="737" spans="1:6" x14ac:dyDescent="0.4">
      <c r="A737" s="13" t="s">
        <v>144</v>
      </c>
      <c r="B737" s="13">
        <v>2021</v>
      </c>
      <c r="C737" s="13" t="s">
        <v>55</v>
      </c>
      <c r="D737" s="13" t="s">
        <v>67</v>
      </c>
      <c r="E737" s="13" t="s">
        <v>70</v>
      </c>
      <c r="F737" s="13">
        <v>502</v>
      </c>
    </row>
    <row r="738" spans="1:6" x14ac:dyDescent="0.4">
      <c r="A738" s="13" t="s">
        <v>144</v>
      </c>
      <c r="B738" s="13">
        <v>2021</v>
      </c>
      <c r="C738" s="13" t="s">
        <v>55</v>
      </c>
      <c r="D738" s="13" t="s">
        <v>67</v>
      </c>
      <c r="E738" s="13" t="s">
        <v>71</v>
      </c>
      <c r="F738" s="13">
        <v>880</v>
      </c>
    </row>
    <row r="739" spans="1:6" x14ac:dyDescent="0.4">
      <c r="A739" s="13" t="s">
        <v>144</v>
      </c>
      <c r="B739" s="13">
        <v>2021</v>
      </c>
      <c r="C739" s="13" t="s">
        <v>55</v>
      </c>
      <c r="D739" s="13" t="s">
        <v>67</v>
      </c>
      <c r="E739" s="13" t="s">
        <v>72</v>
      </c>
      <c r="F739" s="13">
        <v>108</v>
      </c>
    </row>
    <row r="740" spans="1:6" x14ac:dyDescent="0.4">
      <c r="A740" s="13" t="s">
        <v>144</v>
      </c>
      <c r="B740" s="13">
        <v>2021</v>
      </c>
      <c r="C740" s="13" t="s">
        <v>55</v>
      </c>
      <c r="D740" s="13" t="s">
        <v>67</v>
      </c>
      <c r="E740" s="13" t="s">
        <v>73</v>
      </c>
      <c r="F740" s="13">
        <v>0</v>
      </c>
    </row>
    <row r="741" spans="1:6" x14ac:dyDescent="0.4">
      <c r="A741" s="13" t="s">
        <v>144</v>
      </c>
      <c r="B741" s="13">
        <v>2021</v>
      </c>
      <c r="C741" s="13" t="s">
        <v>55</v>
      </c>
      <c r="D741" s="13" t="s">
        <v>67</v>
      </c>
      <c r="E741" s="13" t="s">
        <v>74</v>
      </c>
      <c r="F741" s="13">
        <v>1175</v>
      </c>
    </row>
    <row r="742" spans="1:6" x14ac:dyDescent="0.4">
      <c r="A742" s="13" t="s">
        <v>144</v>
      </c>
      <c r="B742" s="13">
        <v>2021</v>
      </c>
      <c r="C742" s="13" t="s">
        <v>55</v>
      </c>
      <c r="D742" s="13" t="s">
        <v>67</v>
      </c>
      <c r="E742" s="13" t="s">
        <v>75</v>
      </c>
      <c r="F742" s="13">
        <v>10</v>
      </c>
    </row>
    <row r="743" spans="1:6" x14ac:dyDescent="0.4">
      <c r="A743" s="13" t="s">
        <v>144</v>
      </c>
      <c r="B743" s="13">
        <v>2021</v>
      </c>
      <c r="C743" s="13" t="s">
        <v>55</v>
      </c>
      <c r="D743" s="13" t="s">
        <v>67</v>
      </c>
      <c r="E743" s="13" t="s">
        <v>76</v>
      </c>
      <c r="F743" s="13">
        <v>125</v>
      </c>
    </row>
    <row r="744" spans="1:6" x14ac:dyDescent="0.4">
      <c r="A744" s="13" t="s">
        <v>9</v>
      </c>
      <c r="B744" s="13">
        <v>2021</v>
      </c>
      <c r="C744" s="13" t="s">
        <v>55</v>
      </c>
      <c r="D744" s="13" t="s">
        <v>67</v>
      </c>
      <c r="E744" s="13" t="s">
        <v>68</v>
      </c>
      <c r="F744" s="13">
        <v>6903</v>
      </c>
    </row>
    <row r="745" spans="1:6" x14ac:dyDescent="0.4">
      <c r="A745" s="13" t="s">
        <v>9</v>
      </c>
      <c r="B745" s="13">
        <v>2021</v>
      </c>
      <c r="C745" s="13" t="s">
        <v>55</v>
      </c>
      <c r="D745" s="13" t="s">
        <v>67</v>
      </c>
      <c r="E745" s="13" t="s">
        <v>69</v>
      </c>
      <c r="F745" s="13">
        <v>1142</v>
      </c>
    </row>
    <row r="746" spans="1:6" x14ac:dyDescent="0.4">
      <c r="A746" s="13" t="s">
        <v>9</v>
      </c>
      <c r="B746" s="13">
        <v>2021</v>
      </c>
      <c r="C746" s="13" t="s">
        <v>55</v>
      </c>
      <c r="D746" s="13" t="s">
        <v>67</v>
      </c>
      <c r="E746" s="13" t="s">
        <v>70</v>
      </c>
      <c r="F746" s="13">
        <v>1014</v>
      </c>
    </row>
    <row r="747" spans="1:6" x14ac:dyDescent="0.4">
      <c r="A747" s="13" t="s">
        <v>9</v>
      </c>
      <c r="B747" s="13">
        <v>2021</v>
      </c>
      <c r="C747" s="13" t="s">
        <v>55</v>
      </c>
      <c r="D747" s="13" t="s">
        <v>67</v>
      </c>
      <c r="E747" s="13" t="s">
        <v>71</v>
      </c>
      <c r="F747" s="13">
        <v>1983</v>
      </c>
    </row>
    <row r="748" spans="1:6" x14ac:dyDescent="0.4">
      <c r="A748" s="13" t="s">
        <v>9</v>
      </c>
      <c r="B748" s="13">
        <v>2021</v>
      </c>
      <c r="C748" s="13" t="s">
        <v>55</v>
      </c>
      <c r="D748" s="13" t="s">
        <v>67</v>
      </c>
      <c r="E748" s="13" t="s">
        <v>72</v>
      </c>
      <c r="F748" s="13">
        <v>180</v>
      </c>
    </row>
    <row r="749" spans="1:6" x14ac:dyDescent="0.4">
      <c r="A749" s="13" t="s">
        <v>9</v>
      </c>
      <c r="B749" s="13">
        <v>2021</v>
      </c>
      <c r="C749" s="13" t="s">
        <v>55</v>
      </c>
      <c r="D749" s="13" t="s">
        <v>67</v>
      </c>
      <c r="E749" s="13" t="s">
        <v>73</v>
      </c>
      <c r="F749" s="13">
        <v>0</v>
      </c>
    </row>
    <row r="750" spans="1:6" x14ac:dyDescent="0.4">
      <c r="A750" s="13" t="s">
        <v>9</v>
      </c>
      <c r="B750" s="13">
        <v>2021</v>
      </c>
      <c r="C750" s="13" t="s">
        <v>55</v>
      </c>
      <c r="D750" s="13" t="s">
        <v>67</v>
      </c>
      <c r="E750" s="13" t="s">
        <v>74</v>
      </c>
      <c r="F750" s="13">
        <v>2435</v>
      </c>
    </row>
    <row r="751" spans="1:6" x14ac:dyDescent="0.4">
      <c r="A751" s="13" t="s">
        <v>9</v>
      </c>
      <c r="B751" s="13">
        <v>2021</v>
      </c>
      <c r="C751" s="13" t="s">
        <v>55</v>
      </c>
      <c r="D751" s="13" t="s">
        <v>67</v>
      </c>
      <c r="E751" s="13" t="s">
        <v>75</v>
      </c>
      <c r="F751" s="13">
        <v>32</v>
      </c>
    </row>
    <row r="752" spans="1:6" x14ac:dyDescent="0.4">
      <c r="A752" s="13" t="s">
        <v>9</v>
      </c>
      <c r="B752" s="13">
        <v>2021</v>
      </c>
      <c r="C752" s="13" t="s">
        <v>55</v>
      </c>
      <c r="D752" s="13" t="s">
        <v>67</v>
      </c>
      <c r="E752" s="13" t="s">
        <v>76</v>
      </c>
      <c r="F752" s="13">
        <v>116</v>
      </c>
    </row>
    <row r="753" spans="1:6" x14ac:dyDescent="0.4">
      <c r="A753" s="13" t="s">
        <v>5</v>
      </c>
      <c r="B753" s="13">
        <v>2021</v>
      </c>
      <c r="C753" s="13" t="s">
        <v>55</v>
      </c>
      <c r="D753" s="13" t="s">
        <v>67</v>
      </c>
      <c r="E753" s="13" t="s">
        <v>68</v>
      </c>
      <c r="F753" s="13">
        <v>4725</v>
      </c>
    </row>
    <row r="754" spans="1:6" x14ac:dyDescent="0.4">
      <c r="A754" s="13" t="s">
        <v>5</v>
      </c>
      <c r="B754" s="13">
        <v>2021</v>
      </c>
      <c r="C754" s="13" t="s">
        <v>55</v>
      </c>
      <c r="D754" s="13" t="s">
        <v>67</v>
      </c>
      <c r="E754" s="13" t="s">
        <v>69</v>
      </c>
      <c r="F754" s="13">
        <v>1659</v>
      </c>
    </row>
    <row r="755" spans="1:6" x14ac:dyDescent="0.4">
      <c r="A755" s="13" t="s">
        <v>5</v>
      </c>
      <c r="B755" s="13">
        <v>2021</v>
      </c>
      <c r="C755" s="13" t="s">
        <v>55</v>
      </c>
      <c r="D755" s="13" t="s">
        <v>67</v>
      </c>
      <c r="E755" s="13" t="s">
        <v>70</v>
      </c>
      <c r="F755" s="13">
        <v>959</v>
      </c>
    </row>
    <row r="756" spans="1:6" x14ac:dyDescent="0.4">
      <c r="A756" s="13" t="s">
        <v>5</v>
      </c>
      <c r="B756" s="13">
        <v>2021</v>
      </c>
      <c r="C756" s="13" t="s">
        <v>55</v>
      </c>
      <c r="D756" s="13" t="s">
        <v>67</v>
      </c>
      <c r="E756" s="13" t="s">
        <v>71</v>
      </c>
      <c r="F756" s="13">
        <v>289</v>
      </c>
    </row>
    <row r="757" spans="1:6" x14ac:dyDescent="0.4">
      <c r="A757" s="13" t="s">
        <v>5</v>
      </c>
      <c r="B757" s="13">
        <v>2021</v>
      </c>
      <c r="C757" s="13" t="s">
        <v>55</v>
      </c>
      <c r="D757" s="13" t="s">
        <v>67</v>
      </c>
      <c r="E757" s="13" t="s">
        <v>72</v>
      </c>
      <c r="F757" s="13">
        <v>740</v>
      </c>
    </row>
    <row r="758" spans="1:6" x14ac:dyDescent="0.4">
      <c r="A758" s="13" t="s">
        <v>5</v>
      </c>
      <c r="B758" s="13">
        <v>2021</v>
      </c>
      <c r="C758" s="13" t="s">
        <v>55</v>
      </c>
      <c r="D758" s="13" t="s">
        <v>67</v>
      </c>
      <c r="E758" s="13" t="s">
        <v>73</v>
      </c>
      <c r="F758" s="13">
        <v>0</v>
      </c>
    </row>
    <row r="759" spans="1:6" x14ac:dyDescent="0.4">
      <c r="A759" s="13" t="s">
        <v>5</v>
      </c>
      <c r="B759" s="13">
        <v>2021</v>
      </c>
      <c r="C759" s="13" t="s">
        <v>55</v>
      </c>
      <c r="D759" s="13" t="s">
        <v>67</v>
      </c>
      <c r="E759" s="13" t="s">
        <v>74</v>
      </c>
      <c r="F759" s="13">
        <v>873</v>
      </c>
    </row>
    <row r="760" spans="1:6" x14ac:dyDescent="0.4">
      <c r="A760" s="13" t="s">
        <v>5</v>
      </c>
      <c r="B760" s="13">
        <v>2021</v>
      </c>
      <c r="C760" s="13" t="s">
        <v>55</v>
      </c>
      <c r="D760" s="13" t="s">
        <v>67</v>
      </c>
      <c r="E760" s="13" t="s">
        <v>75</v>
      </c>
      <c r="F760" s="13">
        <v>9</v>
      </c>
    </row>
    <row r="761" spans="1:6" x14ac:dyDescent="0.4">
      <c r="A761" s="13" t="s">
        <v>5</v>
      </c>
      <c r="B761" s="13">
        <v>2021</v>
      </c>
      <c r="C761" s="13" t="s">
        <v>55</v>
      </c>
      <c r="D761" s="13" t="s">
        <v>67</v>
      </c>
      <c r="E761" s="13" t="s">
        <v>76</v>
      </c>
      <c r="F761" s="13">
        <v>196</v>
      </c>
    </row>
    <row r="762" spans="1:6" x14ac:dyDescent="0.4">
      <c r="A762" s="13" t="s">
        <v>15</v>
      </c>
      <c r="B762" s="13">
        <v>2021</v>
      </c>
      <c r="C762" s="13" t="s">
        <v>55</v>
      </c>
      <c r="D762" s="13" t="s">
        <v>67</v>
      </c>
      <c r="E762" s="13" t="s">
        <v>68</v>
      </c>
      <c r="F762" s="13">
        <v>3821</v>
      </c>
    </row>
    <row r="763" spans="1:6" x14ac:dyDescent="0.4">
      <c r="A763" s="13" t="s">
        <v>15</v>
      </c>
      <c r="B763" s="13">
        <v>2021</v>
      </c>
      <c r="C763" s="13" t="s">
        <v>55</v>
      </c>
      <c r="D763" s="13" t="s">
        <v>67</v>
      </c>
      <c r="E763" s="13" t="s">
        <v>69</v>
      </c>
      <c r="F763" s="13" t="s">
        <v>251</v>
      </c>
    </row>
    <row r="764" spans="1:6" x14ac:dyDescent="0.4">
      <c r="A764" s="13" t="s">
        <v>15</v>
      </c>
      <c r="B764" s="13">
        <v>2021</v>
      </c>
      <c r="C764" s="13" t="s">
        <v>55</v>
      </c>
      <c r="D764" s="13" t="s">
        <v>67</v>
      </c>
      <c r="E764" s="13" t="s">
        <v>70</v>
      </c>
      <c r="F764" s="13">
        <v>575</v>
      </c>
    </row>
    <row r="765" spans="1:6" x14ac:dyDescent="0.4">
      <c r="A765" s="13" t="s">
        <v>15</v>
      </c>
      <c r="B765" s="13">
        <v>2021</v>
      </c>
      <c r="C765" s="13" t="s">
        <v>55</v>
      </c>
      <c r="D765" s="13" t="s">
        <v>67</v>
      </c>
      <c r="E765" s="13" t="s">
        <v>71</v>
      </c>
      <c r="F765" s="13">
        <v>887</v>
      </c>
    </row>
    <row r="766" spans="1:6" x14ac:dyDescent="0.4">
      <c r="A766" s="13" t="s">
        <v>15</v>
      </c>
      <c r="B766" s="13">
        <v>2021</v>
      </c>
      <c r="C766" s="13" t="s">
        <v>55</v>
      </c>
      <c r="D766" s="13" t="s">
        <v>67</v>
      </c>
      <c r="E766" s="13" t="s">
        <v>72</v>
      </c>
      <c r="F766" s="13">
        <v>726</v>
      </c>
    </row>
    <row r="767" spans="1:6" x14ac:dyDescent="0.4">
      <c r="A767" s="13" t="s">
        <v>15</v>
      </c>
      <c r="B767" s="13">
        <v>2021</v>
      </c>
      <c r="C767" s="13" t="s">
        <v>55</v>
      </c>
      <c r="D767" s="13" t="s">
        <v>67</v>
      </c>
      <c r="E767" s="13" t="s">
        <v>73</v>
      </c>
      <c r="F767" s="13">
        <v>0</v>
      </c>
    </row>
    <row r="768" spans="1:6" x14ac:dyDescent="0.4">
      <c r="A768" s="13" t="s">
        <v>15</v>
      </c>
      <c r="B768" s="13">
        <v>2021</v>
      </c>
      <c r="C768" s="13" t="s">
        <v>55</v>
      </c>
      <c r="D768" s="13" t="s">
        <v>67</v>
      </c>
      <c r="E768" s="13" t="s">
        <v>74</v>
      </c>
      <c r="F768" s="13">
        <v>1413</v>
      </c>
    </row>
    <row r="769" spans="1:6" x14ac:dyDescent="0.4">
      <c r="A769" s="13" t="s">
        <v>15</v>
      </c>
      <c r="B769" s="13">
        <v>2021</v>
      </c>
      <c r="C769" s="13" t="s">
        <v>55</v>
      </c>
      <c r="D769" s="13" t="s">
        <v>67</v>
      </c>
      <c r="E769" s="13" t="s">
        <v>75</v>
      </c>
      <c r="F769" s="13">
        <v>17</v>
      </c>
    </row>
    <row r="770" spans="1:6" x14ac:dyDescent="0.4">
      <c r="A770" s="13" t="s">
        <v>15</v>
      </c>
      <c r="B770" s="13">
        <v>2021</v>
      </c>
      <c r="C770" s="13" t="s">
        <v>55</v>
      </c>
      <c r="D770" s="13" t="s">
        <v>67</v>
      </c>
      <c r="E770" s="13" t="s">
        <v>76</v>
      </c>
      <c r="F770" s="13">
        <v>204</v>
      </c>
    </row>
    <row r="771" spans="1:6" x14ac:dyDescent="0.4">
      <c r="A771" s="13" t="s">
        <v>14</v>
      </c>
      <c r="B771" s="13">
        <v>2021</v>
      </c>
      <c r="C771" s="13" t="s">
        <v>55</v>
      </c>
      <c r="D771" s="13" t="s">
        <v>67</v>
      </c>
      <c r="E771" s="13" t="s">
        <v>68</v>
      </c>
      <c r="F771" s="13">
        <v>12042</v>
      </c>
    </row>
    <row r="772" spans="1:6" x14ac:dyDescent="0.4">
      <c r="A772" s="13" t="s">
        <v>14</v>
      </c>
      <c r="B772" s="13">
        <v>2021</v>
      </c>
      <c r="C772" s="13" t="s">
        <v>55</v>
      </c>
      <c r="D772" s="13" t="s">
        <v>67</v>
      </c>
      <c r="E772" s="13" t="s">
        <v>69</v>
      </c>
      <c r="F772" s="13">
        <v>1182</v>
      </c>
    </row>
    <row r="773" spans="1:6" x14ac:dyDescent="0.4">
      <c r="A773" s="13" t="s">
        <v>14</v>
      </c>
      <c r="B773" s="13">
        <v>2021</v>
      </c>
      <c r="C773" s="13" t="s">
        <v>55</v>
      </c>
      <c r="D773" s="13" t="s">
        <v>67</v>
      </c>
      <c r="E773" s="13" t="s">
        <v>70</v>
      </c>
      <c r="F773" s="13">
        <v>2289</v>
      </c>
    </row>
    <row r="774" spans="1:6" x14ac:dyDescent="0.4">
      <c r="A774" s="13" t="s">
        <v>14</v>
      </c>
      <c r="B774" s="13">
        <v>2021</v>
      </c>
      <c r="C774" s="13" t="s">
        <v>55</v>
      </c>
      <c r="D774" s="13" t="s">
        <v>67</v>
      </c>
      <c r="E774" s="13" t="s">
        <v>71</v>
      </c>
      <c r="F774" s="13">
        <v>1457</v>
      </c>
    </row>
    <row r="775" spans="1:6" x14ac:dyDescent="0.4">
      <c r="A775" s="13" t="s">
        <v>14</v>
      </c>
      <c r="B775" s="13">
        <v>2021</v>
      </c>
      <c r="C775" s="13" t="s">
        <v>55</v>
      </c>
      <c r="D775" s="13" t="s">
        <v>67</v>
      </c>
      <c r="E775" s="13" t="s">
        <v>72</v>
      </c>
      <c r="F775" s="13">
        <v>3259</v>
      </c>
    </row>
    <row r="776" spans="1:6" x14ac:dyDescent="0.4">
      <c r="A776" s="13" t="s">
        <v>14</v>
      </c>
      <c r="B776" s="13">
        <v>2021</v>
      </c>
      <c r="C776" s="13" t="s">
        <v>55</v>
      </c>
      <c r="D776" s="13" t="s">
        <v>67</v>
      </c>
      <c r="E776" s="13" t="s">
        <v>73</v>
      </c>
      <c r="F776" s="13">
        <v>72</v>
      </c>
    </row>
    <row r="777" spans="1:6" x14ac:dyDescent="0.4">
      <c r="A777" s="13" t="s">
        <v>14</v>
      </c>
      <c r="B777" s="13">
        <v>2021</v>
      </c>
      <c r="C777" s="13" t="s">
        <v>55</v>
      </c>
      <c r="D777" s="13" t="s">
        <v>67</v>
      </c>
      <c r="E777" s="13" t="s">
        <v>74</v>
      </c>
      <c r="F777" s="13">
        <v>2809</v>
      </c>
    </row>
    <row r="778" spans="1:6" x14ac:dyDescent="0.4">
      <c r="A778" s="13" t="s">
        <v>14</v>
      </c>
      <c r="B778" s="13">
        <v>2021</v>
      </c>
      <c r="C778" s="13" t="s">
        <v>55</v>
      </c>
      <c r="D778" s="13" t="s">
        <v>67</v>
      </c>
      <c r="E778" s="13" t="s">
        <v>75</v>
      </c>
      <c r="F778" s="13">
        <v>40</v>
      </c>
    </row>
    <row r="779" spans="1:6" x14ac:dyDescent="0.4">
      <c r="A779" s="13" t="s">
        <v>14</v>
      </c>
      <c r="B779" s="13">
        <v>2021</v>
      </c>
      <c r="C779" s="13" t="s">
        <v>55</v>
      </c>
      <c r="D779" s="13" t="s">
        <v>67</v>
      </c>
      <c r="E779" s="13" t="s">
        <v>76</v>
      </c>
      <c r="F779" s="13">
        <v>935</v>
      </c>
    </row>
    <row r="780" spans="1:6" x14ac:dyDescent="0.4">
      <c r="A780" s="13" t="s">
        <v>11</v>
      </c>
      <c r="B780" s="13">
        <v>2021</v>
      </c>
      <c r="C780" s="13" t="s">
        <v>55</v>
      </c>
      <c r="D780" s="13" t="s">
        <v>67</v>
      </c>
      <c r="E780" s="13" t="s">
        <v>68</v>
      </c>
      <c r="F780" s="13">
        <v>9687</v>
      </c>
    </row>
    <row r="781" spans="1:6" x14ac:dyDescent="0.4">
      <c r="A781" s="13" t="s">
        <v>11</v>
      </c>
      <c r="B781" s="13">
        <v>2021</v>
      </c>
      <c r="C781" s="13" t="s">
        <v>55</v>
      </c>
      <c r="D781" s="13" t="s">
        <v>67</v>
      </c>
      <c r="E781" s="13" t="s">
        <v>69</v>
      </c>
      <c r="F781" s="13">
        <v>926</v>
      </c>
    </row>
    <row r="782" spans="1:6" x14ac:dyDescent="0.4">
      <c r="A782" s="13" t="s">
        <v>11</v>
      </c>
      <c r="B782" s="13">
        <v>2021</v>
      </c>
      <c r="C782" s="13" t="s">
        <v>55</v>
      </c>
      <c r="D782" s="13" t="s">
        <v>67</v>
      </c>
      <c r="E782" s="13" t="s">
        <v>70</v>
      </c>
      <c r="F782" s="13">
        <v>503</v>
      </c>
    </row>
    <row r="783" spans="1:6" x14ac:dyDescent="0.4">
      <c r="A783" s="13" t="s">
        <v>11</v>
      </c>
      <c r="B783" s="13">
        <v>2021</v>
      </c>
      <c r="C783" s="13" t="s">
        <v>55</v>
      </c>
      <c r="D783" s="13" t="s">
        <v>67</v>
      </c>
      <c r="E783" s="13" t="s">
        <v>71</v>
      </c>
      <c r="F783" s="13">
        <v>2322</v>
      </c>
    </row>
    <row r="784" spans="1:6" x14ac:dyDescent="0.4">
      <c r="A784" s="13" t="s">
        <v>11</v>
      </c>
      <c r="B784" s="13">
        <v>2021</v>
      </c>
      <c r="C784" s="13" t="s">
        <v>55</v>
      </c>
      <c r="D784" s="13" t="s">
        <v>67</v>
      </c>
      <c r="E784" s="13" t="s">
        <v>72</v>
      </c>
      <c r="F784" s="13">
        <v>909</v>
      </c>
    </row>
    <row r="785" spans="1:6" x14ac:dyDescent="0.4">
      <c r="A785" s="13" t="s">
        <v>11</v>
      </c>
      <c r="B785" s="13">
        <v>2021</v>
      </c>
      <c r="C785" s="13" t="s">
        <v>55</v>
      </c>
      <c r="D785" s="13" t="s">
        <v>67</v>
      </c>
      <c r="E785" s="13" t="s">
        <v>73</v>
      </c>
      <c r="F785" s="13">
        <v>2174</v>
      </c>
    </row>
    <row r="786" spans="1:6" x14ac:dyDescent="0.4">
      <c r="A786" s="13" t="s">
        <v>11</v>
      </c>
      <c r="B786" s="13">
        <v>2021</v>
      </c>
      <c r="C786" s="13" t="s">
        <v>55</v>
      </c>
      <c r="D786" s="13" t="s">
        <v>67</v>
      </c>
      <c r="E786" s="13" t="s">
        <v>74</v>
      </c>
      <c r="F786" s="13">
        <v>1530</v>
      </c>
    </row>
    <row r="787" spans="1:6" x14ac:dyDescent="0.4">
      <c r="A787" s="13" t="s">
        <v>11</v>
      </c>
      <c r="B787" s="13">
        <v>2021</v>
      </c>
      <c r="C787" s="13" t="s">
        <v>55</v>
      </c>
      <c r="D787" s="13" t="s">
        <v>67</v>
      </c>
      <c r="E787" s="13" t="s">
        <v>75</v>
      </c>
      <c r="F787" s="13">
        <v>45</v>
      </c>
    </row>
    <row r="788" spans="1:6" x14ac:dyDescent="0.4">
      <c r="A788" s="13" t="s">
        <v>11</v>
      </c>
      <c r="B788" s="13">
        <v>2021</v>
      </c>
      <c r="C788" s="13" t="s">
        <v>55</v>
      </c>
      <c r="D788" s="13" t="s">
        <v>67</v>
      </c>
      <c r="E788" s="13" t="s">
        <v>76</v>
      </c>
      <c r="F788" s="13">
        <v>1277</v>
      </c>
    </row>
    <row r="789" spans="1:6" x14ac:dyDescent="0.4">
      <c r="A789" s="13" t="s">
        <v>7</v>
      </c>
      <c r="B789" s="13">
        <v>2021</v>
      </c>
      <c r="C789" s="13" t="s">
        <v>55</v>
      </c>
      <c r="D789" s="13" t="s">
        <v>67</v>
      </c>
      <c r="E789" s="13" t="s">
        <v>68</v>
      </c>
      <c r="F789" s="13">
        <v>5496</v>
      </c>
    </row>
    <row r="790" spans="1:6" x14ac:dyDescent="0.4">
      <c r="A790" s="13" t="s">
        <v>7</v>
      </c>
      <c r="B790" s="13">
        <v>2021</v>
      </c>
      <c r="C790" s="13" t="s">
        <v>55</v>
      </c>
      <c r="D790" s="13" t="s">
        <v>67</v>
      </c>
      <c r="E790" s="13" t="s">
        <v>69</v>
      </c>
      <c r="F790" s="13">
        <v>906</v>
      </c>
    </row>
    <row r="791" spans="1:6" x14ac:dyDescent="0.4">
      <c r="A791" s="13" t="s">
        <v>7</v>
      </c>
      <c r="B791" s="13">
        <v>2021</v>
      </c>
      <c r="C791" s="13" t="s">
        <v>55</v>
      </c>
      <c r="D791" s="13" t="s">
        <v>67</v>
      </c>
      <c r="E791" s="13" t="s">
        <v>70</v>
      </c>
      <c r="F791" s="13">
        <v>590</v>
      </c>
    </row>
    <row r="792" spans="1:6" x14ac:dyDescent="0.4">
      <c r="A792" s="13" t="s">
        <v>7</v>
      </c>
      <c r="B792" s="13">
        <v>2021</v>
      </c>
      <c r="C792" s="13" t="s">
        <v>55</v>
      </c>
      <c r="D792" s="13" t="s">
        <v>67</v>
      </c>
      <c r="E792" s="13" t="s">
        <v>71</v>
      </c>
      <c r="F792" s="13">
        <v>1170</v>
      </c>
    </row>
    <row r="793" spans="1:6" x14ac:dyDescent="0.4">
      <c r="A793" s="13" t="s">
        <v>7</v>
      </c>
      <c r="B793" s="13">
        <v>2021</v>
      </c>
      <c r="C793" s="13" t="s">
        <v>55</v>
      </c>
      <c r="D793" s="13" t="s">
        <v>67</v>
      </c>
      <c r="E793" s="13" t="s">
        <v>72</v>
      </c>
      <c r="F793" s="13">
        <v>1035</v>
      </c>
    </row>
    <row r="794" spans="1:6" x14ac:dyDescent="0.4">
      <c r="A794" s="13" t="s">
        <v>7</v>
      </c>
      <c r="B794" s="13">
        <v>2021</v>
      </c>
      <c r="C794" s="13" t="s">
        <v>55</v>
      </c>
      <c r="D794" s="13" t="s">
        <v>67</v>
      </c>
      <c r="E794" s="13" t="s">
        <v>73</v>
      </c>
      <c r="F794" s="13">
        <v>180</v>
      </c>
    </row>
    <row r="795" spans="1:6" x14ac:dyDescent="0.4">
      <c r="A795" s="13" t="s">
        <v>7</v>
      </c>
      <c r="B795" s="13">
        <v>2021</v>
      </c>
      <c r="C795" s="13" t="s">
        <v>55</v>
      </c>
      <c r="D795" s="13" t="s">
        <v>67</v>
      </c>
      <c r="E795" s="13" t="s">
        <v>74</v>
      </c>
      <c r="F795" s="13">
        <v>1377</v>
      </c>
    </row>
    <row r="796" spans="1:6" x14ac:dyDescent="0.4">
      <c r="A796" s="13" t="s">
        <v>7</v>
      </c>
      <c r="B796" s="13">
        <v>2021</v>
      </c>
      <c r="C796" s="13" t="s">
        <v>55</v>
      </c>
      <c r="D796" s="13" t="s">
        <v>67</v>
      </c>
      <c r="E796" s="13" t="s">
        <v>75</v>
      </c>
      <c r="F796" s="13">
        <v>18</v>
      </c>
    </row>
    <row r="797" spans="1:6" x14ac:dyDescent="0.4">
      <c r="A797" s="13" t="s">
        <v>7</v>
      </c>
      <c r="B797" s="13">
        <v>2021</v>
      </c>
      <c r="C797" s="13" t="s">
        <v>55</v>
      </c>
      <c r="D797" s="13" t="s">
        <v>67</v>
      </c>
      <c r="E797" s="13" t="s">
        <v>76</v>
      </c>
      <c r="F797" s="13">
        <v>219</v>
      </c>
    </row>
    <row r="798" spans="1:6" x14ac:dyDescent="0.4">
      <c r="A798" s="13" t="s">
        <v>10</v>
      </c>
      <c r="B798" s="13">
        <v>2021</v>
      </c>
      <c r="C798" s="13" t="s">
        <v>55</v>
      </c>
      <c r="D798" s="13" t="s">
        <v>67</v>
      </c>
      <c r="E798" s="13" t="s">
        <v>68</v>
      </c>
      <c r="F798" s="13">
        <v>2966</v>
      </c>
    </row>
    <row r="799" spans="1:6" x14ac:dyDescent="0.4">
      <c r="A799" s="13" t="s">
        <v>10</v>
      </c>
      <c r="B799" s="13">
        <v>2021</v>
      </c>
      <c r="C799" s="13" t="s">
        <v>55</v>
      </c>
      <c r="D799" s="13" t="s">
        <v>67</v>
      </c>
      <c r="E799" s="13" t="s">
        <v>69</v>
      </c>
      <c r="F799" s="13" t="s">
        <v>251</v>
      </c>
    </row>
    <row r="800" spans="1:6" x14ac:dyDescent="0.4">
      <c r="A800" s="13" t="s">
        <v>10</v>
      </c>
      <c r="B800" s="13">
        <v>2021</v>
      </c>
      <c r="C800" s="13" t="s">
        <v>55</v>
      </c>
      <c r="D800" s="13" t="s">
        <v>67</v>
      </c>
      <c r="E800" s="13" t="s">
        <v>70</v>
      </c>
      <c r="F800" s="13">
        <v>210</v>
      </c>
    </row>
    <row r="801" spans="1:6" x14ac:dyDescent="0.4">
      <c r="A801" s="13" t="s">
        <v>10</v>
      </c>
      <c r="B801" s="13">
        <v>2021</v>
      </c>
      <c r="C801" s="13" t="s">
        <v>55</v>
      </c>
      <c r="D801" s="13" t="s">
        <v>67</v>
      </c>
      <c r="E801" s="13" t="s">
        <v>71</v>
      </c>
      <c r="F801" s="13">
        <v>1194</v>
      </c>
    </row>
    <row r="802" spans="1:6" x14ac:dyDescent="0.4">
      <c r="A802" s="13" t="s">
        <v>10</v>
      </c>
      <c r="B802" s="13">
        <v>2021</v>
      </c>
      <c r="C802" s="13" t="s">
        <v>55</v>
      </c>
      <c r="D802" s="13" t="s">
        <v>67</v>
      </c>
      <c r="E802" s="13" t="s">
        <v>72</v>
      </c>
      <c r="F802" s="13">
        <v>32</v>
      </c>
    </row>
    <row r="803" spans="1:6" x14ac:dyDescent="0.4">
      <c r="A803" s="13" t="s">
        <v>10</v>
      </c>
      <c r="B803" s="13">
        <v>2021</v>
      </c>
      <c r="C803" s="13" t="s">
        <v>55</v>
      </c>
      <c r="D803" s="13" t="s">
        <v>67</v>
      </c>
      <c r="E803" s="13" t="s">
        <v>73</v>
      </c>
      <c r="F803" s="13">
        <v>0</v>
      </c>
    </row>
    <row r="804" spans="1:6" x14ac:dyDescent="0.4">
      <c r="A804" s="13" t="s">
        <v>10</v>
      </c>
      <c r="B804" s="13">
        <v>2021</v>
      </c>
      <c r="C804" s="13" t="s">
        <v>55</v>
      </c>
      <c r="D804" s="13" t="s">
        <v>67</v>
      </c>
      <c r="E804" s="13" t="s">
        <v>74</v>
      </c>
      <c r="F804" s="13">
        <v>867</v>
      </c>
    </row>
    <row r="805" spans="1:6" x14ac:dyDescent="0.4">
      <c r="A805" s="13" t="s">
        <v>10</v>
      </c>
      <c r="B805" s="13">
        <v>2021</v>
      </c>
      <c r="C805" s="13" t="s">
        <v>55</v>
      </c>
      <c r="D805" s="13" t="s">
        <v>67</v>
      </c>
      <c r="E805" s="13" t="s">
        <v>75</v>
      </c>
      <c r="F805" s="13">
        <v>21</v>
      </c>
    </row>
    <row r="806" spans="1:6" x14ac:dyDescent="0.4">
      <c r="A806" s="13" t="s">
        <v>10</v>
      </c>
      <c r="B806" s="13">
        <v>2021</v>
      </c>
      <c r="C806" s="13" t="s">
        <v>55</v>
      </c>
      <c r="D806" s="13" t="s">
        <v>67</v>
      </c>
      <c r="E806" s="13" t="s">
        <v>76</v>
      </c>
      <c r="F806" s="13">
        <v>643</v>
      </c>
    </row>
    <row r="807" spans="1:6" x14ac:dyDescent="0.4">
      <c r="A807" s="13" t="s">
        <v>13</v>
      </c>
      <c r="B807" s="13">
        <v>2021</v>
      </c>
      <c r="C807" s="13" t="s">
        <v>55</v>
      </c>
      <c r="D807" s="13" t="s">
        <v>67</v>
      </c>
      <c r="E807" s="13" t="s">
        <v>68</v>
      </c>
      <c r="F807" s="13">
        <v>1495</v>
      </c>
    </row>
    <row r="808" spans="1:6" x14ac:dyDescent="0.4">
      <c r="A808" s="13" t="s">
        <v>13</v>
      </c>
      <c r="B808" s="13">
        <v>2021</v>
      </c>
      <c r="C808" s="13" t="s">
        <v>55</v>
      </c>
      <c r="D808" s="13" t="s">
        <v>67</v>
      </c>
      <c r="E808" s="13" t="s">
        <v>69</v>
      </c>
      <c r="F808" s="13" t="s">
        <v>251</v>
      </c>
    </row>
    <row r="809" spans="1:6" x14ac:dyDescent="0.4">
      <c r="A809" s="13" t="s">
        <v>13</v>
      </c>
      <c r="B809" s="13">
        <v>2021</v>
      </c>
      <c r="C809" s="13" t="s">
        <v>55</v>
      </c>
      <c r="D809" s="13" t="s">
        <v>67</v>
      </c>
      <c r="E809" s="13" t="s">
        <v>70</v>
      </c>
      <c r="F809" s="13">
        <v>341</v>
      </c>
    </row>
    <row r="810" spans="1:6" x14ac:dyDescent="0.4">
      <c r="A810" s="13" t="s">
        <v>13</v>
      </c>
      <c r="B810" s="13">
        <v>2021</v>
      </c>
      <c r="C810" s="13" t="s">
        <v>55</v>
      </c>
      <c r="D810" s="13" t="s">
        <v>67</v>
      </c>
      <c r="E810" s="13" t="s">
        <v>71</v>
      </c>
      <c r="F810" s="13">
        <v>457</v>
      </c>
    </row>
    <row r="811" spans="1:6" x14ac:dyDescent="0.4">
      <c r="A811" s="13" t="s">
        <v>13</v>
      </c>
      <c r="B811" s="13">
        <v>2021</v>
      </c>
      <c r="C811" s="13" t="s">
        <v>55</v>
      </c>
      <c r="D811" s="13" t="s">
        <v>67</v>
      </c>
      <c r="E811" s="13" t="s">
        <v>72</v>
      </c>
      <c r="F811" s="13">
        <v>8</v>
      </c>
    </row>
    <row r="812" spans="1:6" x14ac:dyDescent="0.4">
      <c r="A812" s="13" t="s">
        <v>13</v>
      </c>
      <c r="B812" s="13">
        <v>2021</v>
      </c>
      <c r="C812" s="13" t="s">
        <v>55</v>
      </c>
      <c r="D812" s="13" t="s">
        <v>67</v>
      </c>
      <c r="E812" s="13" t="s">
        <v>73</v>
      </c>
      <c r="F812" s="13">
        <v>0</v>
      </c>
    </row>
    <row r="813" spans="1:6" x14ac:dyDescent="0.4">
      <c r="A813" s="13" t="s">
        <v>13</v>
      </c>
      <c r="B813" s="13">
        <v>2021</v>
      </c>
      <c r="C813" s="13" t="s">
        <v>55</v>
      </c>
      <c r="D813" s="13" t="s">
        <v>67</v>
      </c>
      <c r="E813" s="13" t="s">
        <v>74</v>
      </c>
      <c r="F813" s="13">
        <v>636</v>
      </c>
    </row>
    <row r="814" spans="1:6" x14ac:dyDescent="0.4">
      <c r="A814" s="13" t="s">
        <v>13</v>
      </c>
      <c r="B814" s="13">
        <v>2021</v>
      </c>
      <c r="C814" s="13" t="s">
        <v>55</v>
      </c>
      <c r="D814" s="13" t="s">
        <v>67</v>
      </c>
      <c r="E814" s="13" t="s">
        <v>75</v>
      </c>
      <c r="F814" s="13">
        <v>6</v>
      </c>
    </row>
    <row r="815" spans="1:6" x14ac:dyDescent="0.4">
      <c r="A815" s="13" t="s">
        <v>13</v>
      </c>
      <c r="B815" s="13">
        <v>2021</v>
      </c>
      <c r="C815" s="13" t="s">
        <v>55</v>
      </c>
      <c r="D815" s="13" t="s">
        <v>67</v>
      </c>
      <c r="E815" s="13" t="s">
        <v>76</v>
      </c>
      <c r="F815" s="13">
        <v>48</v>
      </c>
    </row>
    <row r="816" spans="1:6" x14ac:dyDescent="0.4">
      <c r="A816" s="13" t="s">
        <v>12</v>
      </c>
      <c r="B816" s="13">
        <v>2021</v>
      </c>
      <c r="C816" s="13" t="s">
        <v>55</v>
      </c>
      <c r="D816" s="13" t="s">
        <v>67</v>
      </c>
      <c r="E816" s="13" t="s">
        <v>68</v>
      </c>
      <c r="F816" s="13">
        <v>12713</v>
      </c>
    </row>
    <row r="817" spans="1:6" x14ac:dyDescent="0.4">
      <c r="A817" s="13" t="s">
        <v>12</v>
      </c>
      <c r="B817" s="13">
        <v>2021</v>
      </c>
      <c r="C817" s="13" t="s">
        <v>55</v>
      </c>
      <c r="D817" s="13" t="s">
        <v>67</v>
      </c>
      <c r="E817" s="13" t="s">
        <v>69</v>
      </c>
      <c r="F817" s="13">
        <v>3387</v>
      </c>
    </row>
    <row r="818" spans="1:6" x14ac:dyDescent="0.4">
      <c r="A818" s="13" t="s">
        <v>12</v>
      </c>
      <c r="B818" s="13">
        <v>2021</v>
      </c>
      <c r="C818" s="13" t="s">
        <v>55</v>
      </c>
      <c r="D818" s="13" t="s">
        <v>67</v>
      </c>
      <c r="E818" s="13" t="s">
        <v>70</v>
      </c>
      <c r="F818" s="13">
        <v>579</v>
      </c>
    </row>
    <row r="819" spans="1:6" x14ac:dyDescent="0.4">
      <c r="A819" s="13" t="s">
        <v>12</v>
      </c>
      <c r="B819" s="13">
        <v>2021</v>
      </c>
      <c r="C819" s="13" t="s">
        <v>55</v>
      </c>
      <c r="D819" s="13" t="s">
        <v>67</v>
      </c>
      <c r="E819" s="13" t="s">
        <v>71</v>
      </c>
      <c r="F819" s="13">
        <v>1040</v>
      </c>
    </row>
    <row r="820" spans="1:6" x14ac:dyDescent="0.4">
      <c r="A820" s="13" t="s">
        <v>12</v>
      </c>
      <c r="B820" s="13">
        <v>2021</v>
      </c>
      <c r="C820" s="13" t="s">
        <v>55</v>
      </c>
      <c r="D820" s="13" t="s">
        <v>67</v>
      </c>
      <c r="E820" s="13" t="s">
        <v>72</v>
      </c>
      <c r="F820" s="13">
        <v>1338</v>
      </c>
    </row>
    <row r="821" spans="1:6" x14ac:dyDescent="0.4">
      <c r="A821" s="13" t="s">
        <v>12</v>
      </c>
      <c r="B821" s="13">
        <v>2021</v>
      </c>
      <c r="C821" s="13" t="s">
        <v>55</v>
      </c>
      <c r="D821" s="13" t="s">
        <v>67</v>
      </c>
      <c r="E821" s="13" t="s">
        <v>73</v>
      </c>
      <c r="F821" s="13">
        <v>3414</v>
      </c>
    </row>
    <row r="822" spans="1:6" x14ac:dyDescent="0.4">
      <c r="A822" s="13" t="s">
        <v>12</v>
      </c>
      <c r="B822" s="13">
        <v>2021</v>
      </c>
      <c r="C822" s="13" t="s">
        <v>55</v>
      </c>
      <c r="D822" s="13" t="s">
        <v>67</v>
      </c>
      <c r="E822" s="13" t="s">
        <v>74</v>
      </c>
      <c r="F822" s="13">
        <v>1581</v>
      </c>
    </row>
    <row r="823" spans="1:6" x14ac:dyDescent="0.4">
      <c r="A823" s="13" t="s">
        <v>12</v>
      </c>
      <c r="B823" s="13">
        <v>2021</v>
      </c>
      <c r="C823" s="13" t="s">
        <v>55</v>
      </c>
      <c r="D823" s="13" t="s">
        <v>67</v>
      </c>
      <c r="E823" s="13" t="s">
        <v>75</v>
      </c>
      <c r="F823" s="13">
        <v>58</v>
      </c>
    </row>
    <row r="824" spans="1:6" x14ac:dyDescent="0.4">
      <c r="A824" s="13" t="s">
        <v>12</v>
      </c>
      <c r="B824" s="13">
        <v>2021</v>
      </c>
      <c r="C824" s="13" t="s">
        <v>55</v>
      </c>
      <c r="D824" s="13" t="s">
        <v>67</v>
      </c>
      <c r="E824" s="13" t="s">
        <v>76</v>
      </c>
      <c r="F824" s="13">
        <v>1317</v>
      </c>
    </row>
    <row r="825" spans="1:6" x14ac:dyDescent="0.4">
      <c r="A825" s="13" t="s">
        <v>4</v>
      </c>
      <c r="B825" s="13">
        <v>2021</v>
      </c>
      <c r="C825" s="13" t="s">
        <v>55</v>
      </c>
      <c r="D825" s="13" t="s">
        <v>67</v>
      </c>
      <c r="E825" s="13" t="s">
        <v>68</v>
      </c>
      <c r="F825" s="13">
        <v>69034</v>
      </c>
    </row>
    <row r="826" spans="1:6" x14ac:dyDescent="0.4">
      <c r="A826" s="13" t="s">
        <v>4</v>
      </c>
      <c r="B826" s="13">
        <v>2021</v>
      </c>
      <c r="C826" s="13" t="s">
        <v>55</v>
      </c>
      <c r="D826" s="13" t="s">
        <v>67</v>
      </c>
      <c r="E826" s="13" t="s">
        <v>69</v>
      </c>
      <c r="F826" s="13">
        <v>10468</v>
      </c>
    </row>
    <row r="827" spans="1:6" x14ac:dyDescent="0.4">
      <c r="A827" s="13" t="s">
        <v>4</v>
      </c>
      <c r="B827" s="13">
        <v>2021</v>
      </c>
      <c r="C827" s="13" t="s">
        <v>55</v>
      </c>
      <c r="D827" s="13" t="s">
        <v>67</v>
      </c>
      <c r="E827" s="13" t="s">
        <v>70</v>
      </c>
      <c r="F827" s="13">
        <v>8814</v>
      </c>
    </row>
    <row r="828" spans="1:6" x14ac:dyDescent="0.4">
      <c r="A828" s="13" t="s">
        <v>4</v>
      </c>
      <c r="B828" s="13">
        <v>2021</v>
      </c>
      <c r="C828" s="13" t="s">
        <v>55</v>
      </c>
      <c r="D828" s="13" t="s">
        <v>67</v>
      </c>
      <c r="E828" s="13" t="s">
        <v>71</v>
      </c>
      <c r="F828" s="13">
        <v>13149</v>
      </c>
    </row>
    <row r="829" spans="1:6" x14ac:dyDescent="0.4">
      <c r="A829" s="13" t="s">
        <v>4</v>
      </c>
      <c r="B829" s="13">
        <v>2021</v>
      </c>
      <c r="C829" s="13" t="s">
        <v>55</v>
      </c>
      <c r="D829" s="13" t="s">
        <v>67</v>
      </c>
      <c r="E829" s="13" t="s">
        <v>72</v>
      </c>
      <c r="F829" s="13">
        <v>8648</v>
      </c>
    </row>
    <row r="830" spans="1:6" x14ac:dyDescent="0.4">
      <c r="A830" s="13" t="s">
        <v>4</v>
      </c>
      <c r="B830" s="13">
        <v>2021</v>
      </c>
      <c r="C830" s="13" t="s">
        <v>55</v>
      </c>
      <c r="D830" s="13" t="s">
        <v>67</v>
      </c>
      <c r="E830" s="13" t="s">
        <v>73</v>
      </c>
      <c r="F830" s="13">
        <v>6248</v>
      </c>
    </row>
    <row r="831" spans="1:6" x14ac:dyDescent="0.4">
      <c r="A831" s="13" t="s">
        <v>4</v>
      </c>
      <c r="B831" s="13">
        <v>2021</v>
      </c>
      <c r="C831" s="13" t="s">
        <v>55</v>
      </c>
      <c r="D831" s="13" t="s">
        <v>67</v>
      </c>
      <c r="E831" s="13" t="s">
        <v>74</v>
      </c>
      <c r="F831" s="13">
        <v>15918</v>
      </c>
    </row>
    <row r="832" spans="1:6" x14ac:dyDescent="0.4">
      <c r="A832" s="13" t="s">
        <v>4</v>
      </c>
      <c r="B832" s="13">
        <v>2021</v>
      </c>
      <c r="C832" s="13" t="s">
        <v>55</v>
      </c>
      <c r="D832" s="13" t="s">
        <v>67</v>
      </c>
      <c r="E832" s="13" t="s">
        <v>75</v>
      </c>
      <c r="F832" s="13">
        <v>270</v>
      </c>
    </row>
    <row r="833" spans="1:6" x14ac:dyDescent="0.4">
      <c r="A833" s="13" t="s">
        <v>4</v>
      </c>
      <c r="B833" s="13">
        <v>2021</v>
      </c>
      <c r="C833" s="13" t="s">
        <v>55</v>
      </c>
      <c r="D833" s="13" t="s">
        <v>67</v>
      </c>
      <c r="E833" s="13" t="s">
        <v>76</v>
      </c>
      <c r="F833" s="13">
        <v>5519</v>
      </c>
    </row>
    <row r="834" spans="1:6" x14ac:dyDescent="0.4">
      <c r="A834" s="13" t="s">
        <v>6</v>
      </c>
      <c r="B834" s="13">
        <v>2018</v>
      </c>
      <c r="C834" s="13" t="s">
        <v>55</v>
      </c>
      <c r="D834" s="13" t="s">
        <v>87</v>
      </c>
      <c r="E834" s="13" t="s">
        <v>58</v>
      </c>
      <c r="F834" s="18">
        <v>802</v>
      </c>
    </row>
    <row r="835" spans="1:6" x14ac:dyDescent="0.4">
      <c r="A835" s="13" t="s">
        <v>6</v>
      </c>
      <c r="B835" s="13">
        <v>2018</v>
      </c>
      <c r="C835" s="13" t="s">
        <v>55</v>
      </c>
      <c r="D835" s="13" t="s">
        <v>87</v>
      </c>
      <c r="E835" s="13" t="s">
        <v>145</v>
      </c>
      <c r="F835" s="18">
        <v>670</v>
      </c>
    </row>
    <row r="836" spans="1:6" x14ac:dyDescent="0.4">
      <c r="A836" s="13" t="s">
        <v>6</v>
      </c>
      <c r="B836" s="13">
        <v>2018</v>
      </c>
      <c r="C836" s="13" t="s">
        <v>55</v>
      </c>
      <c r="D836" s="13" t="s">
        <v>87</v>
      </c>
      <c r="E836" s="13" t="s">
        <v>146</v>
      </c>
      <c r="F836" s="18">
        <v>90</v>
      </c>
    </row>
    <row r="837" spans="1:6" x14ac:dyDescent="0.4">
      <c r="A837" s="13" t="s">
        <v>6</v>
      </c>
      <c r="B837" s="13">
        <v>2018</v>
      </c>
      <c r="C837" s="13" t="s">
        <v>55</v>
      </c>
      <c r="D837" s="13" t="s">
        <v>87</v>
      </c>
      <c r="E837" s="13" t="s">
        <v>252</v>
      </c>
      <c r="F837" s="18" t="s">
        <v>251</v>
      </c>
    </row>
    <row r="838" spans="1:6" x14ac:dyDescent="0.4">
      <c r="A838" s="13" t="s">
        <v>6</v>
      </c>
      <c r="B838" s="13">
        <v>2018</v>
      </c>
      <c r="C838" s="13" t="s">
        <v>55</v>
      </c>
      <c r="D838" s="13" t="s">
        <v>87</v>
      </c>
      <c r="E838" s="13" t="s">
        <v>253</v>
      </c>
      <c r="F838" s="18">
        <v>5</v>
      </c>
    </row>
    <row r="839" spans="1:6" x14ac:dyDescent="0.4">
      <c r="A839" s="13" t="s">
        <v>6</v>
      </c>
      <c r="B839" s="13">
        <v>2018</v>
      </c>
      <c r="C839" s="13" t="s">
        <v>55</v>
      </c>
      <c r="D839" s="13" t="s">
        <v>87</v>
      </c>
      <c r="E839" s="13" t="s">
        <v>254</v>
      </c>
      <c r="F839" s="18">
        <v>0</v>
      </c>
    </row>
    <row r="840" spans="1:6" x14ac:dyDescent="0.4">
      <c r="A840" s="13" t="s">
        <v>6</v>
      </c>
      <c r="B840" s="13">
        <v>2018</v>
      </c>
      <c r="C840" s="13" t="s">
        <v>55</v>
      </c>
      <c r="D840" s="13" t="s">
        <v>87</v>
      </c>
      <c r="E840" s="13" t="s">
        <v>255</v>
      </c>
      <c r="F840" s="18">
        <v>0</v>
      </c>
    </row>
    <row r="841" spans="1:6" x14ac:dyDescent="0.4">
      <c r="A841" s="13" t="s">
        <v>6</v>
      </c>
      <c r="B841" s="13">
        <v>2018</v>
      </c>
      <c r="C841" s="13" t="s">
        <v>55</v>
      </c>
      <c r="D841" s="13" t="s">
        <v>87</v>
      </c>
      <c r="E841" s="13" t="s">
        <v>256</v>
      </c>
      <c r="F841" s="18">
        <v>759</v>
      </c>
    </row>
    <row r="842" spans="1:6" x14ac:dyDescent="0.4">
      <c r="A842" s="13" t="s">
        <v>6</v>
      </c>
      <c r="B842" s="13">
        <v>2018</v>
      </c>
      <c r="C842" s="13" t="s">
        <v>55</v>
      </c>
      <c r="D842" s="13" t="s">
        <v>87</v>
      </c>
      <c r="E842" s="13" t="s">
        <v>56</v>
      </c>
      <c r="F842" s="18">
        <v>43</v>
      </c>
    </row>
    <row r="843" spans="1:6" x14ac:dyDescent="0.4">
      <c r="A843" s="13" t="s">
        <v>8</v>
      </c>
      <c r="B843" s="13">
        <v>2018</v>
      </c>
      <c r="C843" s="13" t="s">
        <v>55</v>
      </c>
      <c r="D843" s="13" t="s">
        <v>87</v>
      </c>
      <c r="E843" s="13" t="s">
        <v>58</v>
      </c>
      <c r="F843" s="18">
        <v>706</v>
      </c>
    </row>
    <row r="844" spans="1:6" x14ac:dyDescent="0.4">
      <c r="A844" s="13" t="s">
        <v>8</v>
      </c>
      <c r="B844" s="13">
        <v>2018</v>
      </c>
      <c r="C844" s="13" t="s">
        <v>55</v>
      </c>
      <c r="D844" s="13" t="s">
        <v>87</v>
      </c>
      <c r="E844" s="13" t="s">
        <v>145</v>
      </c>
      <c r="F844" s="18">
        <v>609</v>
      </c>
    </row>
    <row r="845" spans="1:6" x14ac:dyDescent="0.4">
      <c r="A845" s="13" t="s">
        <v>8</v>
      </c>
      <c r="B845" s="13">
        <v>2018</v>
      </c>
      <c r="C845" s="13" t="s">
        <v>55</v>
      </c>
      <c r="D845" s="13" t="s">
        <v>87</v>
      </c>
      <c r="E845" s="13" t="s">
        <v>146</v>
      </c>
      <c r="F845" s="18">
        <v>85</v>
      </c>
    </row>
    <row r="846" spans="1:6" x14ac:dyDescent="0.4">
      <c r="A846" s="13" t="s">
        <v>8</v>
      </c>
      <c r="B846" s="13">
        <v>2018</v>
      </c>
      <c r="C846" s="13" t="s">
        <v>55</v>
      </c>
      <c r="D846" s="13" t="s">
        <v>87</v>
      </c>
      <c r="E846" s="13" t="s">
        <v>252</v>
      </c>
      <c r="F846" s="18" t="s">
        <v>251</v>
      </c>
    </row>
    <row r="847" spans="1:6" x14ac:dyDescent="0.4">
      <c r="A847" s="13" t="s">
        <v>8</v>
      </c>
      <c r="B847" s="13">
        <v>2018</v>
      </c>
      <c r="C847" s="13" t="s">
        <v>55</v>
      </c>
      <c r="D847" s="13" t="s">
        <v>87</v>
      </c>
      <c r="E847" s="13" t="s">
        <v>253</v>
      </c>
      <c r="F847" s="18">
        <v>0</v>
      </c>
    </row>
    <row r="848" spans="1:6" x14ac:dyDescent="0.4">
      <c r="A848" s="13" t="s">
        <v>8</v>
      </c>
      <c r="B848" s="13">
        <v>2018</v>
      </c>
      <c r="C848" s="13" t="s">
        <v>55</v>
      </c>
      <c r="D848" s="13" t="s">
        <v>87</v>
      </c>
      <c r="E848" s="13" t="s">
        <v>254</v>
      </c>
      <c r="F848" s="18">
        <v>0</v>
      </c>
    </row>
    <row r="849" spans="1:6" x14ac:dyDescent="0.4">
      <c r="A849" s="13" t="s">
        <v>8</v>
      </c>
      <c r="B849" s="13">
        <v>2018</v>
      </c>
      <c r="C849" s="13" t="s">
        <v>55</v>
      </c>
      <c r="D849" s="13" t="s">
        <v>87</v>
      </c>
      <c r="E849" s="13" t="s">
        <v>255</v>
      </c>
      <c r="F849" s="18">
        <v>3</v>
      </c>
    </row>
    <row r="850" spans="1:6" x14ac:dyDescent="0.4">
      <c r="A850" s="13" t="s">
        <v>8</v>
      </c>
      <c r="B850" s="13">
        <v>2018</v>
      </c>
      <c r="C850" s="13" t="s">
        <v>55</v>
      </c>
      <c r="D850" s="13" t="s">
        <v>87</v>
      </c>
      <c r="E850" s="13" t="s">
        <v>256</v>
      </c>
      <c r="F850" s="18">
        <v>697</v>
      </c>
    </row>
    <row r="851" spans="1:6" x14ac:dyDescent="0.4">
      <c r="A851" s="13" t="s">
        <v>8</v>
      </c>
      <c r="B851" s="13">
        <v>2018</v>
      </c>
      <c r="C851" s="13" t="s">
        <v>55</v>
      </c>
      <c r="D851" s="13" t="s">
        <v>87</v>
      </c>
      <c r="E851" s="13" t="s">
        <v>56</v>
      </c>
      <c r="F851" s="18">
        <v>9</v>
      </c>
    </row>
    <row r="852" spans="1:6" x14ac:dyDescent="0.4">
      <c r="A852" s="13" t="s">
        <v>144</v>
      </c>
      <c r="B852" s="13">
        <v>2018</v>
      </c>
      <c r="C852" s="13" t="s">
        <v>55</v>
      </c>
      <c r="D852" s="13" t="s">
        <v>87</v>
      </c>
      <c r="E852" s="13" t="s">
        <v>58</v>
      </c>
      <c r="F852" s="18">
        <v>988</v>
      </c>
    </row>
    <row r="853" spans="1:6" x14ac:dyDescent="0.4">
      <c r="A853" s="13" t="s">
        <v>144</v>
      </c>
      <c r="B853" s="13">
        <v>2018</v>
      </c>
      <c r="C853" s="13" t="s">
        <v>55</v>
      </c>
      <c r="D853" s="13" t="s">
        <v>87</v>
      </c>
      <c r="E853" s="13" t="s">
        <v>145</v>
      </c>
      <c r="F853" s="18">
        <v>792</v>
      </c>
    </row>
    <row r="854" spans="1:6" x14ac:dyDescent="0.4">
      <c r="A854" s="13" t="s">
        <v>144</v>
      </c>
      <c r="B854" s="13">
        <v>2018</v>
      </c>
      <c r="C854" s="13" t="s">
        <v>55</v>
      </c>
      <c r="D854" s="13" t="s">
        <v>87</v>
      </c>
      <c r="E854" s="13" t="s">
        <v>146</v>
      </c>
      <c r="F854" s="18">
        <v>160</v>
      </c>
    </row>
    <row r="855" spans="1:6" x14ac:dyDescent="0.4">
      <c r="A855" s="13" t="s">
        <v>144</v>
      </c>
      <c r="B855" s="13">
        <v>2018</v>
      </c>
      <c r="C855" s="13" t="s">
        <v>55</v>
      </c>
      <c r="D855" s="13" t="s">
        <v>87</v>
      </c>
      <c r="E855" s="13" t="s">
        <v>252</v>
      </c>
      <c r="F855" s="18" t="s">
        <v>251</v>
      </c>
    </row>
    <row r="856" spans="1:6" x14ac:dyDescent="0.4">
      <c r="A856" s="13" t="s">
        <v>144</v>
      </c>
      <c r="B856" s="13">
        <v>2018</v>
      </c>
      <c r="C856" s="13" t="s">
        <v>55</v>
      </c>
      <c r="D856" s="13" t="s">
        <v>87</v>
      </c>
      <c r="E856" s="13" t="s">
        <v>253</v>
      </c>
      <c r="F856" s="18">
        <v>1</v>
      </c>
    </row>
    <row r="857" spans="1:6" x14ac:dyDescent="0.4">
      <c r="A857" s="13" t="s">
        <v>144</v>
      </c>
      <c r="B857" s="13">
        <v>2018</v>
      </c>
      <c r="C857" s="13" t="s">
        <v>55</v>
      </c>
      <c r="D857" s="13" t="s">
        <v>87</v>
      </c>
      <c r="E857" s="13" t="s">
        <v>254</v>
      </c>
      <c r="F857" s="18">
        <v>3</v>
      </c>
    </row>
    <row r="858" spans="1:6" x14ac:dyDescent="0.4">
      <c r="A858" s="13" t="s">
        <v>144</v>
      </c>
      <c r="B858" s="13">
        <v>2018</v>
      </c>
      <c r="C858" s="13" t="s">
        <v>55</v>
      </c>
      <c r="D858" s="13" t="s">
        <v>87</v>
      </c>
      <c r="E858" s="13" t="s">
        <v>255</v>
      </c>
      <c r="F858" s="18">
        <v>2</v>
      </c>
    </row>
    <row r="859" spans="1:6" x14ac:dyDescent="0.4">
      <c r="A859" s="13" t="s">
        <v>144</v>
      </c>
      <c r="B859" s="13">
        <v>2018</v>
      </c>
      <c r="C859" s="13" t="s">
        <v>55</v>
      </c>
      <c r="D859" s="13" t="s">
        <v>87</v>
      </c>
      <c r="E859" s="13" t="s">
        <v>256</v>
      </c>
      <c r="F859" s="18">
        <v>958</v>
      </c>
    </row>
    <row r="860" spans="1:6" x14ac:dyDescent="0.4">
      <c r="A860" s="13" t="s">
        <v>144</v>
      </c>
      <c r="B860" s="13">
        <v>2018</v>
      </c>
      <c r="C860" s="13" t="s">
        <v>55</v>
      </c>
      <c r="D860" s="13" t="s">
        <v>87</v>
      </c>
      <c r="E860" s="13" t="s">
        <v>56</v>
      </c>
      <c r="F860" s="18">
        <v>30</v>
      </c>
    </row>
    <row r="861" spans="1:6" x14ac:dyDescent="0.4">
      <c r="A861" s="13" t="s">
        <v>9</v>
      </c>
      <c r="B861" s="13">
        <v>2018</v>
      </c>
      <c r="C861" s="13" t="s">
        <v>55</v>
      </c>
      <c r="D861" s="13" t="s">
        <v>87</v>
      </c>
      <c r="E861" s="13" t="s">
        <v>58</v>
      </c>
      <c r="F861" s="18">
        <v>3390</v>
      </c>
    </row>
    <row r="862" spans="1:6" x14ac:dyDescent="0.4">
      <c r="A862" s="13" t="s">
        <v>9</v>
      </c>
      <c r="B862" s="13">
        <v>2018</v>
      </c>
      <c r="C862" s="13" t="s">
        <v>55</v>
      </c>
      <c r="D862" s="13" t="s">
        <v>87</v>
      </c>
      <c r="E862" s="13" t="s">
        <v>145</v>
      </c>
      <c r="F862" s="18">
        <v>3060</v>
      </c>
    </row>
    <row r="863" spans="1:6" x14ac:dyDescent="0.4">
      <c r="A863" s="13" t="s">
        <v>9</v>
      </c>
      <c r="B863" s="13">
        <v>2018</v>
      </c>
      <c r="C863" s="13" t="s">
        <v>55</v>
      </c>
      <c r="D863" s="13" t="s">
        <v>87</v>
      </c>
      <c r="E863" s="13" t="s">
        <v>146</v>
      </c>
      <c r="F863" s="18">
        <v>269</v>
      </c>
    </row>
    <row r="864" spans="1:6" x14ac:dyDescent="0.4">
      <c r="A864" s="13" t="s">
        <v>9</v>
      </c>
      <c r="B864" s="13">
        <v>2018</v>
      </c>
      <c r="C864" s="13" t="s">
        <v>55</v>
      </c>
      <c r="D864" s="13" t="s">
        <v>87</v>
      </c>
      <c r="E864" s="13" t="s">
        <v>252</v>
      </c>
      <c r="F864" s="18" t="s">
        <v>251</v>
      </c>
    </row>
    <row r="865" spans="1:6" x14ac:dyDescent="0.4">
      <c r="A865" s="13" t="s">
        <v>9</v>
      </c>
      <c r="B865" s="13">
        <v>2018</v>
      </c>
      <c r="C865" s="13" t="s">
        <v>55</v>
      </c>
      <c r="D865" s="13" t="s">
        <v>87</v>
      </c>
      <c r="E865" s="13" t="s">
        <v>253</v>
      </c>
      <c r="F865" s="18">
        <v>0</v>
      </c>
    </row>
    <row r="866" spans="1:6" x14ac:dyDescent="0.4">
      <c r="A866" s="13" t="s">
        <v>9</v>
      </c>
      <c r="B866" s="13">
        <v>2018</v>
      </c>
      <c r="C866" s="13" t="s">
        <v>55</v>
      </c>
      <c r="D866" s="13" t="s">
        <v>87</v>
      </c>
      <c r="E866" s="13" t="s">
        <v>254</v>
      </c>
      <c r="F866" s="18">
        <v>21</v>
      </c>
    </row>
    <row r="867" spans="1:6" x14ac:dyDescent="0.4">
      <c r="A867" s="13" t="s">
        <v>9</v>
      </c>
      <c r="B867" s="13">
        <v>2018</v>
      </c>
      <c r="C867" s="13" t="s">
        <v>55</v>
      </c>
      <c r="D867" s="13" t="s">
        <v>87</v>
      </c>
      <c r="E867" s="13" t="s">
        <v>255</v>
      </c>
      <c r="F867" s="18">
        <v>14</v>
      </c>
    </row>
    <row r="868" spans="1:6" x14ac:dyDescent="0.4">
      <c r="A868" s="13" t="s">
        <v>9</v>
      </c>
      <c r="B868" s="13">
        <v>2018</v>
      </c>
      <c r="C868" s="13" t="s">
        <v>55</v>
      </c>
      <c r="D868" s="13" t="s">
        <v>87</v>
      </c>
      <c r="E868" s="13" t="s">
        <v>256</v>
      </c>
      <c r="F868" s="18">
        <v>3364</v>
      </c>
    </row>
    <row r="869" spans="1:6" x14ac:dyDescent="0.4">
      <c r="A869" s="13" t="s">
        <v>9</v>
      </c>
      <c r="B869" s="13">
        <v>2018</v>
      </c>
      <c r="C869" s="13" t="s">
        <v>55</v>
      </c>
      <c r="D869" s="13" t="s">
        <v>87</v>
      </c>
      <c r="E869" s="13" t="s">
        <v>56</v>
      </c>
      <c r="F869" s="18">
        <v>26</v>
      </c>
    </row>
    <row r="870" spans="1:6" x14ac:dyDescent="0.4">
      <c r="A870" s="13" t="s">
        <v>5</v>
      </c>
      <c r="B870" s="13">
        <v>2018</v>
      </c>
      <c r="C870" s="13" t="s">
        <v>55</v>
      </c>
      <c r="D870" s="13" t="s">
        <v>87</v>
      </c>
      <c r="E870" s="13" t="s">
        <v>58</v>
      </c>
      <c r="F870" s="18">
        <v>730</v>
      </c>
    </row>
    <row r="871" spans="1:6" x14ac:dyDescent="0.4">
      <c r="A871" s="13" t="s">
        <v>5</v>
      </c>
      <c r="B871" s="13">
        <v>2018</v>
      </c>
      <c r="C871" s="13" t="s">
        <v>55</v>
      </c>
      <c r="D871" s="13" t="s">
        <v>87</v>
      </c>
      <c r="E871" s="13" t="s">
        <v>145</v>
      </c>
      <c r="F871" s="18">
        <v>589</v>
      </c>
    </row>
    <row r="872" spans="1:6" x14ac:dyDescent="0.4">
      <c r="A872" s="13" t="s">
        <v>5</v>
      </c>
      <c r="B872" s="13">
        <v>2018</v>
      </c>
      <c r="C872" s="13" t="s">
        <v>55</v>
      </c>
      <c r="D872" s="13" t="s">
        <v>87</v>
      </c>
      <c r="E872" s="13" t="s">
        <v>146</v>
      </c>
      <c r="F872" s="18">
        <v>99</v>
      </c>
    </row>
    <row r="873" spans="1:6" x14ac:dyDescent="0.4">
      <c r="A873" s="13" t="s">
        <v>5</v>
      </c>
      <c r="B873" s="13">
        <v>2018</v>
      </c>
      <c r="C873" s="13" t="s">
        <v>55</v>
      </c>
      <c r="D873" s="13" t="s">
        <v>87</v>
      </c>
      <c r="E873" s="13" t="s">
        <v>252</v>
      </c>
      <c r="F873" s="18" t="s">
        <v>251</v>
      </c>
    </row>
    <row r="874" spans="1:6" x14ac:dyDescent="0.4">
      <c r="A874" s="13" t="s">
        <v>5</v>
      </c>
      <c r="B874" s="13">
        <v>2018</v>
      </c>
      <c r="C874" s="13" t="s">
        <v>55</v>
      </c>
      <c r="D874" s="13" t="s">
        <v>87</v>
      </c>
      <c r="E874" s="13" t="s">
        <v>253</v>
      </c>
      <c r="F874" s="18">
        <v>0</v>
      </c>
    </row>
    <row r="875" spans="1:6" x14ac:dyDescent="0.4">
      <c r="A875" s="13" t="s">
        <v>5</v>
      </c>
      <c r="B875" s="13">
        <v>2018</v>
      </c>
      <c r="C875" s="13" t="s">
        <v>55</v>
      </c>
      <c r="D875" s="13" t="s">
        <v>87</v>
      </c>
      <c r="E875" s="13" t="s">
        <v>254</v>
      </c>
      <c r="F875" s="18">
        <v>7</v>
      </c>
    </row>
    <row r="876" spans="1:6" x14ac:dyDescent="0.4">
      <c r="A876" s="13" t="s">
        <v>5</v>
      </c>
      <c r="B876" s="13">
        <v>2018</v>
      </c>
      <c r="C876" s="13" t="s">
        <v>55</v>
      </c>
      <c r="D876" s="13" t="s">
        <v>87</v>
      </c>
      <c r="E876" s="13" t="s">
        <v>255</v>
      </c>
      <c r="F876" s="18">
        <v>1</v>
      </c>
    </row>
    <row r="877" spans="1:6" x14ac:dyDescent="0.4">
      <c r="A877" s="13" t="s">
        <v>5</v>
      </c>
      <c r="B877" s="13">
        <v>2018</v>
      </c>
      <c r="C877" s="13" t="s">
        <v>55</v>
      </c>
      <c r="D877" s="13" t="s">
        <v>87</v>
      </c>
      <c r="E877" s="13" t="s">
        <v>256</v>
      </c>
      <c r="F877" s="18">
        <v>695</v>
      </c>
    </row>
    <row r="878" spans="1:6" x14ac:dyDescent="0.4">
      <c r="A878" s="13" t="s">
        <v>5</v>
      </c>
      <c r="B878" s="13">
        <v>2018</v>
      </c>
      <c r="C878" s="13" t="s">
        <v>55</v>
      </c>
      <c r="D878" s="13" t="s">
        <v>87</v>
      </c>
      <c r="E878" s="13" t="s">
        <v>56</v>
      </c>
      <c r="F878" s="18">
        <v>35</v>
      </c>
    </row>
    <row r="879" spans="1:6" x14ac:dyDescent="0.4">
      <c r="A879" s="13" t="s">
        <v>15</v>
      </c>
      <c r="B879" s="13">
        <v>2018</v>
      </c>
      <c r="C879" s="13" t="s">
        <v>55</v>
      </c>
      <c r="D879" s="13" t="s">
        <v>87</v>
      </c>
      <c r="E879" s="13" t="s">
        <v>58</v>
      </c>
      <c r="F879" s="18">
        <v>1594</v>
      </c>
    </row>
    <row r="880" spans="1:6" x14ac:dyDescent="0.4">
      <c r="A880" s="13" t="s">
        <v>15</v>
      </c>
      <c r="B880" s="13">
        <v>2018</v>
      </c>
      <c r="C880" s="13" t="s">
        <v>55</v>
      </c>
      <c r="D880" s="13" t="s">
        <v>87</v>
      </c>
      <c r="E880" s="13" t="s">
        <v>145</v>
      </c>
      <c r="F880" s="18">
        <v>1436</v>
      </c>
    </row>
    <row r="881" spans="1:6" x14ac:dyDescent="0.4">
      <c r="A881" s="13" t="s">
        <v>15</v>
      </c>
      <c r="B881" s="13">
        <v>2018</v>
      </c>
      <c r="C881" s="13" t="s">
        <v>55</v>
      </c>
      <c r="D881" s="13" t="s">
        <v>87</v>
      </c>
      <c r="E881" s="13" t="s">
        <v>146</v>
      </c>
      <c r="F881" s="18">
        <v>143</v>
      </c>
    </row>
    <row r="882" spans="1:6" x14ac:dyDescent="0.4">
      <c r="A882" s="13" t="s">
        <v>15</v>
      </c>
      <c r="B882" s="13">
        <v>2018</v>
      </c>
      <c r="C882" s="13" t="s">
        <v>55</v>
      </c>
      <c r="D882" s="13" t="s">
        <v>87</v>
      </c>
      <c r="E882" s="13" t="s">
        <v>252</v>
      </c>
      <c r="F882" s="18" t="s">
        <v>251</v>
      </c>
    </row>
    <row r="883" spans="1:6" x14ac:dyDescent="0.4">
      <c r="A883" s="13" t="s">
        <v>15</v>
      </c>
      <c r="B883" s="13">
        <v>2018</v>
      </c>
      <c r="C883" s="13" t="s">
        <v>55</v>
      </c>
      <c r="D883" s="13" t="s">
        <v>87</v>
      </c>
      <c r="E883" s="13" t="s">
        <v>253</v>
      </c>
      <c r="F883" s="18">
        <v>0</v>
      </c>
    </row>
    <row r="884" spans="1:6" x14ac:dyDescent="0.4">
      <c r="A884" s="13" t="s">
        <v>15</v>
      </c>
      <c r="B884" s="13">
        <v>2018</v>
      </c>
      <c r="C884" s="13" t="s">
        <v>55</v>
      </c>
      <c r="D884" s="13" t="s">
        <v>87</v>
      </c>
      <c r="E884" s="13" t="s">
        <v>254</v>
      </c>
      <c r="F884" s="18">
        <v>3</v>
      </c>
    </row>
    <row r="885" spans="1:6" x14ac:dyDescent="0.4">
      <c r="A885" s="13" t="s">
        <v>15</v>
      </c>
      <c r="B885" s="13">
        <v>2018</v>
      </c>
      <c r="C885" s="13" t="s">
        <v>55</v>
      </c>
      <c r="D885" s="13" t="s">
        <v>87</v>
      </c>
      <c r="E885" s="13" t="s">
        <v>255</v>
      </c>
      <c r="F885" s="18">
        <v>3</v>
      </c>
    </row>
    <row r="886" spans="1:6" x14ac:dyDescent="0.4">
      <c r="A886" s="13" t="s">
        <v>15</v>
      </c>
      <c r="B886" s="13">
        <v>2018</v>
      </c>
      <c r="C886" s="13" t="s">
        <v>55</v>
      </c>
      <c r="D886" s="13" t="s">
        <v>87</v>
      </c>
      <c r="E886" s="13" t="s">
        <v>256</v>
      </c>
      <c r="F886" s="18">
        <v>1585</v>
      </c>
    </row>
    <row r="887" spans="1:6" x14ac:dyDescent="0.4">
      <c r="A887" s="13" t="s">
        <v>15</v>
      </c>
      <c r="B887" s="13">
        <v>2018</v>
      </c>
      <c r="C887" s="13" t="s">
        <v>55</v>
      </c>
      <c r="D887" s="13" t="s">
        <v>87</v>
      </c>
      <c r="E887" s="13" t="s">
        <v>56</v>
      </c>
      <c r="F887" s="18">
        <v>9</v>
      </c>
    </row>
    <row r="888" spans="1:6" x14ac:dyDescent="0.4">
      <c r="A888" s="13" t="s">
        <v>14</v>
      </c>
      <c r="B888" s="13">
        <v>2018</v>
      </c>
      <c r="C888" s="13" t="s">
        <v>55</v>
      </c>
      <c r="D888" s="13" t="s">
        <v>87</v>
      </c>
      <c r="E888" s="13" t="s">
        <v>58</v>
      </c>
      <c r="F888" s="18">
        <v>4068</v>
      </c>
    </row>
    <row r="889" spans="1:6" x14ac:dyDescent="0.4">
      <c r="A889" s="13" t="s">
        <v>14</v>
      </c>
      <c r="B889" s="13">
        <v>2018</v>
      </c>
      <c r="C889" s="13" t="s">
        <v>55</v>
      </c>
      <c r="D889" s="13" t="s">
        <v>87</v>
      </c>
      <c r="E889" s="13" t="s">
        <v>145</v>
      </c>
      <c r="F889" s="18">
        <v>3666</v>
      </c>
    </row>
    <row r="890" spans="1:6" x14ac:dyDescent="0.4">
      <c r="A890" s="13" t="s">
        <v>14</v>
      </c>
      <c r="B890" s="13">
        <v>2018</v>
      </c>
      <c r="C890" s="13" t="s">
        <v>55</v>
      </c>
      <c r="D890" s="13" t="s">
        <v>87</v>
      </c>
      <c r="E890" s="13" t="s">
        <v>146</v>
      </c>
      <c r="F890" s="18">
        <v>316</v>
      </c>
    </row>
    <row r="891" spans="1:6" x14ac:dyDescent="0.4">
      <c r="A891" s="13" t="s">
        <v>14</v>
      </c>
      <c r="B891" s="13">
        <v>2018</v>
      </c>
      <c r="C891" s="13" t="s">
        <v>55</v>
      </c>
      <c r="D891" s="13" t="s">
        <v>87</v>
      </c>
      <c r="E891" s="13" t="s">
        <v>252</v>
      </c>
      <c r="F891" s="18" t="s">
        <v>251</v>
      </c>
    </row>
    <row r="892" spans="1:6" x14ac:dyDescent="0.4">
      <c r="A892" s="13" t="s">
        <v>14</v>
      </c>
      <c r="B892" s="13">
        <v>2018</v>
      </c>
      <c r="C892" s="13" t="s">
        <v>55</v>
      </c>
      <c r="D892" s="13" t="s">
        <v>87</v>
      </c>
      <c r="E892" s="13" t="s">
        <v>253</v>
      </c>
      <c r="F892" s="18">
        <v>8</v>
      </c>
    </row>
    <row r="893" spans="1:6" x14ac:dyDescent="0.4">
      <c r="A893" s="13" t="s">
        <v>14</v>
      </c>
      <c r="B893" s="13">
        <v>2018</v>
      </c>
      <c r="C893" s="13" t="s">
        <v>55</v>
      </c>
      <c r="D893" s="13" t="s">
        <v>87</v>
      </c>
      <c r="E893" s="13" t="s">
        <v>254</v>
      </c>
      <c r="F893" s="18">
        <v>2</v>
      </c>
    </row>
    <row r="894" spans="1:6" x14ac:dyDescent="0.4">
      <c r="A894" s="13" t="s">
        <v>14</v>
      </c>
      <c r="B894" s="13">
        <v>2018</v>
      </c>
      <c r="C894" s="13" t="s">
        <v>55</v>
      </c>
      <c r="D894" s="13" t="s">
        <v>87</v>
      </c>
      <c r="E894" s="13" t="s">
        <v>255</v>
      </c>
      <c r="F894" s="18">
        <v>7</v>
      </c>
    </row>
    <row r="895" spans="1:6" x14ac:dyDescent="0.4">
      <c r="A895" s="13" t="s">
        <v>14</v>
      </c>
      <c r="B895" s="13">
        <v>2018</v>
      </c>
      <c r="C895" s="13" t="s">
        <v>55</v>
      </c>
      <c r="D895" s="13" t="s">
        <v>87</v>
      </c>
      <c r="E895" s="13" t="s">
        <v>256</v>
      </c>
      <c r="F895" s="18">
        <v>3991</v>
      </c>
    </row>
    <row r="896" spans="1:6" x14ac:dyDescent="0.4">
      <c r="A896" s="13" t="s">
        <v>14</v>
      </c>
      <c r="B896" s="13">
        <v>2018</v>
      </c>
      <c r="C896" s="13" t="s">
        <v>55</v>
      </c>
      <c r="D896" s="13" t="s">
        <v>87</v>
      </c>
      <c r="E896" s="13" t="s">
        <v>56</v>
      </c>
      <c r="F896" s="18">
        <v>77</v>
      </c>
    </row>
    <row r="897" spans="1:6" x14ac:dyDescent="0.4">
      <c r="A897" s="13" t="s">
        <v>11</v>
      </c>
      <c r="B897" s="13">
        <v>2018</v>
      </c>
      <c r="C897" s="13" t="s">
        <v>55</v>
      </c>
      <c r="D897" s="13" t="s">
        <v>87</v>
      </c>
      <c r="E897" s="13" t="s">
        <v>58</v>
      </c>
      <c r="F897" s="18">
        <v>2998</v>
      </c>
    </row>
    <row r="898" spans="1:6" x14ac:dyDescent="0.4">
      <c r="A898" s="13" t="s">
        <v>11</v>
      </c>
      <c r="B898" s="13">
        <v>2018</v>
      </c>
      <c r="C898" s="13" t="s">
        <v>55</v>
      </c>
      <c r="D898" s="13" t="s">
        <v>87</v>
      </c>
      <c r="E898" s="13" t="s">
        <v>145</v>
      </c>
      <c r="F898" s="18">
        <v>2666</v>
      </c>
    </row>
    <row r="899" spans="1:6" x14ac:dyDescent="0.4">
      <c r="A899" s="13" t="s">
        <v>11</v>
      </c>
      <c r="B899" s="13">
        <v>2018</v>
      </c>
      <c r="C899" s="13" t="s">
        <v>55</v>
      </c>
      <c r="D899" s="13" t="s">
        <v>87</v>
      </c>
      <c r="E899" s="13" t="s">
        <v>146</v>
      </c>
      <c r="F899" s="18">
        <v>300</v>
      </c>
    </row>
    <row r="900" spans="1:6" x14ac:dyDescent="0.4">
      <c r="A900" s="13" t="s">
        <v>11</v>
      </c>
      <c r="B900" s="13">
        <v>2018</v>
      </c>
      <c r="C900" s="13" t="s">
        <v>55</v>
      </c>
      <c r="D900" s="13" t="s">
        <v>87</v>
      </c>
      <c r="E900" s="13" t="s">
        <v>252</v>
      </c>
      <c r="F900" s="18">
        <v>2</v>
      </c>
    </row>
    <row r="901" spans="1:6" x14ac:dyDescent="0.4">
      <c r="A901" s="13" t="s">
        <v>11</v>
      </c>
      <c r="B901" s="13">
        <v>2018</v>
      </c>
      <c r="C901" s="13" t="s">
        <v>55</v>
      </c>
      <c r="D901" s="13" t="s">
        <v>87</v>
      </c>
      <c r="E901" s="13" t="s">
        <v>253</v>
      </c>
      <c r="F901" s="18">
        <v>0</v>
      </c>
    </row>
    <row r="902" spans="1:6" x14ac:dyDescent="0.4">
      <c r="A902" s="13" t="s">
        <v>11</v>
      </c>
      <c r="B902" s="13">
        <v>2018</v>
      </c>
      <c r="C902" s="13" t="s">
        <v>55</v>
      </c>
      <c r="D902" s="13" t="s">
        <v>87</v>
      </c>
      <c r="E902" s="13" t="s">
        <v>254</v>
      </c>
      <c r="F902" s="18">
        <v>0</v>
      </c>
    </row>
    <row r="903" spans="1:6" x14ac:dyDescent="0.4">
      <c r="A903" s="13" t="s">
        <v>11</v>
      </c>
      <c r="B903" s="13">
        <v>2018</v>
      </c>
      <c r="C903" s="13" t="s">
        <v>55</v>
      </c>
      <c r="D903" s="13" t="s">
        <v>87</v>
      </c>
      <c r="E903" s="13" t="s">
        <v>255</v>
      </c>
      <c r="F903" s="18">
        <v>3</v>
      </c>
    </row>
    <row r="904" spans="1:6" x14ac:dyDescent="0.4">
      <c r="A904" s="13" t="s">
        <v>11</v>
      </c>
      <c r="B904" s="13">
        <v>2018</v>
      </c>
      <c r="C904" s="13" t="s">
        <v>55</v>
      </c>
      <c r="D904" s="13" t="s">
        <v>87</v>
      </c>
      <c r="E904" s="13" t="s">
        <v>256</v>
      </c>
      <c r="F904" s="18">
        <v>2969</v>
      </c>
    </row>
    <row r="905" spans="1:6" x14ac:dyDescent="0.4">
      <c r="A905" s="13" t="s">
        <v>11</v>
      </c>
      <c r="B905" s="13">
        <v>2018</v>
      </c>
      <c r="C905" s="13" t="s">
        <v>55</v>
      </c>
      <c r="D905" s="13" t="s">
        <v>87</v>
      </c>
      <c r="E905" s="13" t="s">
        <v>56</v>
      </c>
      <c r="F905" s="18">
        <v>29</v>
      </c>
    </row>
    <row r="906" spans="1:6" x14ac:dyDescent="0.4">
      <c r="A906" s="13" t="s">
        <v>7</v>
      </c>
      <c r="B906" s="13">
        <v>2018</v>
      </c>
      <c r="C906" s="13" t="s">
        <v>55</v>
      </c>
      <c r="D906" s="13" t="s">
        <v>87</v>
      </c>
      <c r="E906" s="13" t="s">
        <v>58</v>
      </c>
      <c r="F906" s="18">
        <v>1589</v>
      </c>
    </row>
    <row r="907" spans="1:6" x14ac:dyDescent="0.4">
      <c r="A907" s="13" t="s">
        <v>7</v>
      </c>
      <c r="B907" s="13">
        <v>2018</v>
      </c>
      <c r="C907" s="13" t="s">
        <v>55</v>
      </c>
      <c r="D907" s="13" t="s">
        <v>87</v>
      </c>
      <c r="E907" s="13" t="s">
        <v>145</v>
      </c>
      <c r="F907" s="18">
        <v>1385</v>
      </c>
    </row>
    <row r="908" spans="1:6" x14ac:dyDescent="0.4">
      <c r="A908" s="13" t="s">
        <v>7</v>
      </c>
      <c r="B908" s="13">
        <v>2018</v>
      </c>
      <c r="C908" s="13" t="s">
        <v>55</v>
      </c>
      <c r="D908" s="13" t="s">
        <v>87</v>
      </c>
      <c r="E908" s="13" t="s">
        <v>146</v>
      </c>
      <c r="F908" s="18">
        <v>184</v>
      </c>
    </row>
    <row r="909" spans="1:6" x14ac:dyDescent="0.4">
      <c r="A909" s="13" t="s">
        <v>7</v>
      </c>
      <c r="B909" s="13">
        <v>2018</v>
      </c>
      <c r="C909" s="13" t="s">
        <v>55</v>
      </c>
      <c r="D909" s="13" t="s">
        <v>87</v>
      </c>
      <c r="E909" s="13" t="s">
        <v>252</v>
      </c>
      <c r="F909" s="18" t="s">
        <v>251</v>
      </c>
    </row>
    <row r="910" spans="1:6" x14ac:dyDescent="0.4">
      <c r="A910" s="13" t="s">
        <v>7</v>
      </c>
      <c r="B910" s="13">
        <v>2018</v>
      </c>
      <c r="C910" s="13" t="s">
        <v>55</v>
      </c>
      <c r="D910" s="13" t="s">
        <v>87</v>
      </c>
      <c r="E910" s="13" t="s">
        <v>253</v>
      </c>
      <c r="F910" s="18">
        <v>0</v>
      </c>
    </row>
    <row r="911" spans="1:6" x14ac:dyDescent="0.4">
      <c r="A911" s="13" t="s">
        <v>7</v>
      </c>
      <c r="B911" s="13">
        <v>2018</v>
      </c>
      <c r="C911" s="13" t="s">
        <v>55</v>
      </c>
      <c r="D911" s="13" t="s">
        <v>87</v>
      </c>
      <c r="E911" s="13" t="s">
        <v>254</v>
      </c>
      <c r="F911" s="18">
        <v>1</v>
      </c>
    </row>
    <row r="912" spans="1:6" x14ac:dyDescent="0.4">
      <c r="A912" s="13" t="s">
        <v>7</v>
      </c>
      <c r="B912" s="13">
        <v>2018</v>
      </c>
      <c r="C912" s="13" t="s">
        <v>55</v>
      </c>
      <c r="D912" s="13" t="s">
        <v>87</v>
      </c>
      <c r="E912" s="13" t="s">
        <v>255</v>
      </c>
      <c r="F912" s="18">
        <v>1</v>
      </c>
    </row>
    <row r="913" spans="1:6" x14ac:dyDescent="0.4">
      <c r="A913" s="13" t="s">
        <v>7</v>
      </c>
      <c r="B913" s="13">
        <v>2018</v>
      </c>
      <c r="C913" s="13" t="s">
        <v>55</v>
      </c>
      <c r="D913" s="13" t="s">
        <v>87</v>
      </c>
      <c r="E913" s="13" t="s">
        <v>256</v>
      </c>
      <c r="F913" s="18">
        <v>1570</v>
      </c>
    </row>
    <row r="914" spans="1:6" x14ac:dyDescent="0.4">
      <c r="A914" s="13" t="s">
        <v>7</v>
      </c>
      <c r="B914" s="13">
        <v>2018</v>
      </c>
      <c r="C914" s="13" t="s">
        <v>55</v>
      </c>
      <c r="D914" s="13" t="s">
        <v>87</v>
      </c>
      <c r="E914" s="13" t="s">
        <v>56</v>
      </c>
      <c r="F914" s="18">
        <v>19</v>
      </c>
    </row>
    <row r="915" spans="1:6" x14ac:dyDescent="0.4">
      <c r="A915" s="13" t="s">
        <v>10</v>
      </c>
      <c r="B915" s="13">
        <v>2018</v>
      </c>
      <c r="C915" s="13" t="s">
        <v>55</v>
      </c>
      <c r="D915" s="13" t="s">
        <v>87</v>
      </c>
      <c r="E915" s="13" t="s">
        <v>58</v>
      </c>
      <c r="F915" s="18">
        <v>2114</v>
      </c>
    </row>
    <row r="916" spans="1:6" x14ac:dyDescent="0.4">
      <c r="A916" s="13" t="s">
        <v>10</v>
      </c>
      <c r="B916" s="13">
        <v>2018</v>
      </c>
      <c r="C916" s="13" t="s">
        <v>55</v>
      </c>
      <c r="D916" s="13" t="s">
        <v>87</v>
      </c>
      <c r="E916" s="13" t="s">
        <v>145</v>
      </c>
      <c r="F916" s="18">
        <v>1948</v>
      </c>
    </row>
    <row r="917" spans="1:6" x14ac:dyDescent="0.4">
      <c r="A917" s="13" t="s">
        <v>10</v>
      </c>
      <c r="B917" s="13">
        <v>2018</v>
      </c>
      <c r="C917" s="13" t="s">
        <v>55</v>
      </c>
      <c r="D917" s="13" t="s">
        <v>87</v>
      </c>
      <c r="E917" s="13" t="s">
        <v>146</v>
      </c>
      <c r="F917" s="18">
        <v>143</v>
      </c>
    </row>
    <row r="918" spans="1:6" x14ac:dyDescent="0.4">
      <c r="A918" s="13" t="s">
        <v>10</v>
      </c>
      <c r="B918" s="13">
        <v>2018</v>
      </c>
      <c r="C918" s="13" t="s">
        <v>55</v>
      </c>
      <c r="D918" s="13" t="s">
        <v>87</v>
      </c>
      <c r="E918" s="13" t="s">
        <v>252</v>
      </c>
      <c r="F918" s="18">
        <v>0</v>
      </c>
    </row>
    <row r="919" spans="1:6" x14ac:dyDescent="0.4">
      <c r="A919" s="13" t="s">
        <v>10</v>
      </c>
      <c r="B919" s="13">
        <v>2018</v>
      </c>
      <c r="C919" s="13" t="s">
        <v>55</v>
      </c>
      <c r="D919" s="13" t="s">
        <v>87</v>
      </c>
      <c r="E919" s="13" t="s">
        <v>253</v>
      </c>
      <c r="F919" s="18">
        <v>0</v>
      </c>
    </row>
    <row r="920" spans="1:6" x14ac:dyDescent="0.4">
      <c r="A920" s="13" t="s">
        <v>10</v>
      </c>
      <c r="B920" s="13">
        <v>2018</v>
      </c>
      <c r="C920" s="13" t="s">
        <v>55</v>
      </c>
      <c r="D920" s="13" t="s">
        <v>87</v>
      </c>
      <c r="E920" s="13" t="s">
        <v>254</v>
      </c>
      <c r="F920" s="18">
        <v>0</v>
      </c>
    </row>
    <row r="921" spans="1:6" x14ac:dyDescent="0.4">
      <c r="A921" s="13" t="s">
        <v>10</v>
      </c>
      <c r="B921" s="13">
        <v>2018</v>
      </c>
      <c r="C921" s="13" t="s">
        <v>55</v>
      </c>
      <c r="D921" s="13" t="s">
        <v>87</v>
      </c>
      <c r="E921" s="13" t="s">
        <v>255</v>
      </c>
      <c r="F921" s="18">
        <v>5</v>
      </c>
    </row>
    <row r="922" spans="1:6" x14ac:dyDescent="0.4">
      <c r="A922" s="13" t="s">
        <v>10</v>
      </c>
      <c r="B922" s="13">
        <v>2018</v>
      </c>
      <c r="C922" s="13" t="s">
        <v>55</v>
      </c>
      <c r="D922" s="13" t="s">
        <v>87</v>
      </c>
      <c r="E922" s="13" t="s">
        <v>256</v>
      </c>
      <c r="F922" s="18">
        <v>2096</v>
      </c>
    </row>
    <row r="923" spans="1:6" x14ac:dyDescent="0.4">
      <c r="A923" s="13" t="s">
        <v>10</v>
      </c>
      <c r="B923" s="13">
        <v>2018</v>
      </c>
      <c r="C923" s="13" t="s">
        <v>55</v>
      </c>
      <c r="D923" s="13" t="s">
        <v>87</v>
      </c>
      <c r="E923" s="13" t="s">
        <v>56</v>
      </c>
      <c r="F923" s="18">
        <v>18</v>
      </c>
    </row>
    <row r="924" spans="1:6" x14ac:dyDescent="0.4">
      <c r="A924" s="13" t="s">
        <v>13</v>
      </c>
      <c r="B924" s="13">
        <v>2018</v>
      </c>
      <c r="C924" s="13" t="s">
        <v>55</v>
      </c>
      <c r="D924" s="13" t="s">
        <v>87</v>
      </c>
      <c r="E924" s="13" t="s">
        <v>58</v>
      </c>
      <c r="F924" s="18">
        <v>573</v>
      </c>
    </row>
    <row r="925" spans="1:6" x14ac:dyDescent="0.4">
      <c r="A925" s="13" t="s">
        <v>13</v>
      </c>
      <c r="B925" s="13">
        <v>2018</v>
      </c>
      <c r="C925" s="13" t="s">
        <v>55</v>
      </c>
      <c r="D925" s="13" t="s">
        <v>87</v>
      </c>
      <c r="E925" s="13" t="s">
        <v>145</v>
      </c>
      <c r="F925" s="18">
        <v>469</v>
      </c>
    </row>
    <row r="926" spans="1:6" x14ac:dyDescent="0.4">
      <c r="A926" s="13" t="s">
        <v>13</v>
      </c>
      <c r="B926" s="13">
        <v>2018</v>
      </c>
      <c r="C926" s="13" t="s">
        <v>55</v>
      </c>
      <c r="D926" s="13" t="s">
        <v>87</v>
      </c>
      <c r="E926" s="13" t="s">
        <v>146</v>
      </c>
      <c r="F926" s="18">
        <v>96</v>
      </c>
    </row>
    <row r="927" spans="1:6" x14ac:dyDescent="0.4">
      <c r="A927" s="13" t="s">
        <v>13</v>
      </c>
      <c r="B927" s="13">
        <v>2018</v>
      </c>
      <c r="C927" s="13" t="s">
        <v>55</v>
      </c>
      <c r="D927" s="13" t="s">
        <v>87</v>
      </c>
      <c r="E927" s="13" t="s">
        <v>252</v>
      </c>
      <c r="F927" s="18" t="s">
        <v>251</v>
      </c>
    </row>
    <row r="928" spans="1:6" x14ac:dyDescent="0.4">
      <c r="A928" s="13" t="s">
        <v>13</v>
      </c>
      <c r="B928" s="13">
        <v>2018</v>
      </c>
      <c r="C928" s="13" t="s">
        <v>55</v>
      </c>
      <c r="D928" s="13" t="s">
        <v>87</v>
      </c>
      <c r="E928" s="13" t="s">
        <v>253</v>
      </c>
      <c r="F928" s="18">
        <v>0</v>
      </c>
    </row>
    <row r="929" spans="1:6" x14ac:dyDescent="0.4">
      <c r="A929" s="13" t="s">
        <v>13</v>
      </c>
      <c r="B929" s="13">
        <v>2018</v>
      </c>
      <c r="C929" s="13" t="s">
        <v>55</v>
      </c>
      <c r="D929" s="13" t="s">
        <v>87</v>
      </c>
      <c r="E929" s="13" t="s">
        <v>254</v>
      </c>
      <c r="F929" s="18">
        <v>0</v>
      </c>
    </row>
    <row r="930" spans="1:6" x14ac:dyDescent="0.4">
      <c r="A930" s="13" t="s">
        <v>13</v>
      </c>
      <c r="B930" s="13">
        <v>2018</v>
      </c>
      <c r="C930" s="13" t="s">
        <v>55</v>
      </c>
      <c r="D930" s="13" t="s">
        <v>87</v>
      </c>
      <c r="E930" s="13" t="s">
        <v>255</v>
      </c>
      <c r="F930" s="18">
        <v>7</v>
      </c>
    </row>
    <row r="931" spans="1:6" x14ac:dyDescent="0.4">
      <c r="A931" s="13" t="s">
        <v>13</v>
      </c>
      <c r="B931" s="13">
        <v>2018</v>
      </c>
      <c r="C931" s="13" t="s">
        <v>55</v>
      </c>
      <c r="D931" s="13" t="s">
        <v>87</v>
      </c>
      <c r="E931" s="13" t="s">
        <v>256</v>
      </c>
      <c r="F931" s="18">
        <v>573</v>
      </c>
    </row>
    <row r="932" spans="1:6" x14ac:dyDescent="0.4">
      <c r="A932" s="13" t="s">
        <v>13</v>
      </c>
      <c r="B932" s="13">
        <v>2018</v>
      </c>
      <c r="C932" s="13" t="s">
        <v>55</v>
      </c>
      <c r="D932" s="13" t="s">
        <v>87</v>
      </c>
      <c r="E932" s="13" t="s">
        <v>56</v>
      </c>
      <c r="F932" s="18">
        <v>0</v>
      </c>
    </row>
    <row r="933" spans="1:6" x14ac:dyDescent="0.4">
      <c r="A933" s="13" t="s">
        <v>12</v>
      </c>
      <c r="B933" s="13">
        <v>2018</v>
      </c>
      <c r="C933" s="13" t="s">
        <v>55</v>
      </c>
      <c r="D933" s="13" t="s">
        <v>87</v>
      </c>
      <c r="E933" s="13" t="s">
        <v>58</v>
      </c>
      <c r="F933" s="18">
        <v>3749</v>
      </c>
    </row>
    <row r="934" spans="1:6" x14ac:dyDescent="0.4">
      <c r="A934" s="13" t="s">
        <v>12</v>
      </c>
      <c r="B934" s="13">
        <v>2018</v>
      </c>
      <c r="C934" s="13" t="s">
        <v>55</v>
      </c>
      <c r="D934" s="13" t="s">
        <v>87</v>
      </c>
      <c r="E934" s="13" t="s">
        <v>145</v>
      </c>
      <c r="F934" s="18">
        <v>3249</v>
      </c>
    </row>
    <row r="935" spans="1:6" x14ac:dyDescent="0.4">
      <c r="A935" s="13" t="s">
        <v>12</v>
      </c>
      <c r="B935" s="13">
        <v>2018</v>
      </c>
      <c r="C935" s="13" t="s">
        <v>55</v>
      </c>
      <c r="D935" s="13" t="s">
        <v>87</v>
      </c>
      <c r="E935" s="13" t="s">
        <v>146</v>
      </c>
      <c r="F935" s="18">
        <v>452</v>
      </c>
    </row>
    <row r="936" spans="1:6" x14ac:dyDescent="0.4">
      <c r="A936" s="13" t="s">
        <v>12</v>
      </c>
      <c r="B936" s="13">
        <v>2018</v>
      </c>
      <c r="C936" s="13" t="s">
        <v>55</v>
      </c>
      <c r="D936" s="13" t="s">
        <v>87</v>
      </c>
      <c r="E936" s="13" t="s">
        <v>252</v>
      </c>
      <c r="F936" s="18">
        <v>3</v>
      </c>
    </row>
    <row r="937" spans="1:6" x14ac:dyDescent="0.4">
      <c r="A937" s="13" t="s">
        <v>12</v>
      </c>
      <c r="B937" s="13">
        <v>2018</v>
      </c>
      <c r="C937" s="13" t="s">
        <v>55</v>
      </c>
      <c r="D937" s="13" t="s">
        <v>87</v>
      </c>
      <c r="E937" s="13" t="s">
        <v>253</v>
      </c>
      <c r="F937" s="18">
        <v>0</v>
      </c>
    </row>
    <row r="938" spans="1:6" x14ac:dyDescent="0.4">
      <c r="A938" s="13" t="s">
        <v>12</v>
      </c>
      <c r="B938" s="13">
        <v>2018</v>
      </c>
      <c r="C938" s="13" t="s">
        <v>55</v>
      </c>
      <c r="D938" s="13" t="s">
        <v>87</v>
      </c>
      <c r="E938" s="13" t="s">
        <v>254</v>
      </c>
      <c r="F938" s="18">
        <v>20</v>
      </c>
    </row>
    <row r="939" spans="1:6" x14ac:dyDescent="0.4">
      <c r="A939" s="13" t="s">
        <v>12</v>
      </c>
      <c r="B939" s="13">
        <v>2018</v>
      </c>
      <c r="C939" s="13" t="s">
        <v>55</v>
      </c>
      <c r="D939" s="13" t="s">
        <v>87</v>
      </c>
      <c r="E939" s="13" t="s">
        <v>255</v>
      </c>
      <c r="F939" s="18">
        <v>14</v>
      </c>
    </row>
    <row r="940" spans="1:6" x14ac:dyDescent="0.4">
      <c r="A940" s="13" t="s">
        <v>12</v>
      </c>
      <c r="B940" s="13">
        <v>2018</v>
      </c>
      <c r="C940" s="13" t="s">
        <v>55</v>
      </c>
      <c r="D940" s="13" t="s">
        <v>87</v>
      </c>
      <c r="E940" s="13" t="s">
        <v>256</v>
      </c>
      <c r="F940" s="18">
        <v>3735</v>
      </c>
    </row>
    <row r="941" spans="1:6" x14ac:dyDescent="0.4">
      <c r="A941" s="13" t="s">
        <v>12</v>
      </c>
      <c r="B941" s="13">
        <v>2018</v>
      </c>
      <c r="C941" s="13" t="s">
        <v>55</v>
      </c>
      <c r="D941" s="13" t="s">
        <v>87</v>
      </c>
      <c r="E941" s="13" t="s">
        <v>56</v>
      </c>
      <c r="F941" s="18">
        <v>14</v>
      </c>
    </row>
    <row r="942" spans="1:6" x14ac:dyDescent="0.4">
      <c r="A942" s="13" t="s">
        <v>4</v>
      </c>
      <c r="B942" s="13">
        <v>2018</v>
      </c>
      <c r="C942" s="13" t="s">
        <v>55</v>
      </c>
      <c r="D942" s="13" t="s">
        <v>87</v>
      </c>
      <c r="E942" s="13" t="s">
        <v>58</v>
      </c>
      <c r="F942" s="18">
        <v>23300</v>
      </c>
    </row>
    <row r="943" spans="1:6" x14ac:dyDescent="0.4">
      <c r="A943" s="13" t="s">
        <v>4</v>
      </c>
      <c r="B943" s="13">
        <v>2018</v>
      </c>
      <c r="C943" s="13" t="s">
        <v>55</v>
      </c>
      <c r="D943" s="13" t="s">
        <v>87</v>
      </c>
      <c r="E943" s="13" t="s">
        <v>145</v>
      </c>
      <c r="F943" s="18">
        <v>20540</v>
      </c>
    </row>
    <row r="944" spans="1:6" x14ac:dyDescent="0.4">
      <c r="A944" s="13" t="s">
        <v>4</v>
      </c>
      <c r="B944" s="13">
        <v>2018</v>
      </c>
      <c r="C944" s="13" t="s">
        <v>55</v>
      </c>
      <c r="D944" s="13" t="s">
        <v>87</v>
      </c>
      <c r="E944" s="13" t="s">
        <v>146</v>
      </c>
      <c r="F944" s="18">
        <v>2336</v>
      </c>
    </row>
    <row r="945" spans="1:6" x14ac:dyDescent="0.4">
      <c r="A945" s="13" t="s">
        <v>4</v>
      </c>
      <c r="B945" s="13">
        <v>2018</v>
      </c>
      <c r="C945" s="13" t="s">
        <v>55</v>
      </c>
      <c r="D945" s="13" t="s">
        <v>87</v>
      </c>
      <c r="E945" s="13" t="s">
        <v>252</v>
      </c>
      <c r="F945" s="18">
        <v>6</v>
      </c>
    </row>
    <row r="946" spans="1:6" x14ac:dyDescent="0.4">
      <c r="A946" s="13" t="s">
        <v>4</v>
      </c>
      <c r="B946" s="13">
        <v>2018</v>
      </c>
      <c r="C946" s="13" t="s">
        <v>55</v>
      </c>
      <c r="D946" s="13" t="s">
        <v>87</v>
      </c>
      <c r="E946" s="13" t="s">
        <v>253</v>
      </c>
      <c r="F946" s="18">
        <v>13</v>
      </c>
    </row>
    <row r="947" spans="1:6" x14ac:dyDescent="0.4">
      <c r="A947" s="13" t="s">
        <v>4</v>
      </c>
      <c r="B947" s="13">
        <v>2018</v>
      </c>
      <c r="C947" s="13" t="s">
        <v>55</v>
      </c>
      <c r="D947" s="13" t="s">
        <v>87</v>
      </c>
      <c r="E947" s="13" t="s">
        <v>254</v>
      </c>
      <c r="F947" s="18">
        <v>57</v>
      </c>
    </row>
    <row r="948" spans="1:6" x14ac:dyDescent="0.4">
      <c r="A948" s="13" t="s">
        <v>4</v>
      </c>
      <c r="B948" s="13">
        <v>2018</v>
      </c>
      <c r="C948" s="13" t="s">
        <v>55</v>
      </c>
      <c r="D948" s="13" t="s">
        <v>87</v>
      </c>
      <c r="E948" s="13" t="s">
        <v>255</v>
      </c>
      <c r="F948" s="18">
        <v>59</v>
      </c>
    </row>
    <row r="949" spans="1:6" x14ac:dyDescent="0.4">
      <c r="A949" s="13" t="s">
        <v>4</v>
      </c>
      <c r="B949" s="13">
        <v>2018</v>
      </c>
      <c r="C949" s="13" t="s">
        <v>55</v>
      </c>
      <c r="D949" s="13" t="s">
        <v>87</v>
      </c>
      <c r="E949" s="13" t="s">
        <v>256</v>
      </c>
      <c r="F949" s="18">
        <v>22992</v>
      </c>
    </row>
    <row r="950" spans="1:6" x14ac:dyDescent="0.4">
      <c r="A950" s="13" t="s">
        <v>4</v>
      </c>
      <c r="B950" s="13">
        <v>2018</v>
      </c>
      <c r="C950" s="13" t="s">
        <v>55</v>
      </c>
      <c r="D950" s="13" t="s">
        <v>87</v>
      </c>
      <c r="E950" s="13" t="s">
        <v>56</v>
      </c>
      <c r="F950" s="18">
        <v>308</v>
      </c>
    </row>
    <row r="951" spans="1:6" x14ac:dyDescent="0.4">
      <c r="A951" s="13" t="s">
        <v>6</v>
      </c>
      <c r="B951" s="13">
        <v>2019</v>
      </c>
      <c r="C951" s="13" t="s">
        <v>55</v>
      </c>
      <c r="D951" s="13" t="s">
        <v>87</v>
      </c>
      <c r="E951" s="13" t="s">
        <v>58</v>
      </c>
      <c r="F951" s="18">
        <v>1039</v>
      </c>
    </row>
    <row r="952" spans="1:6" x14ac:dyDescent="0.4">
      <c r="A952" s="13" t="s">
        <v>6</v>
      </c>
      <c r="B952" s="13">
        <v>2019</v>
      </c>
      <c r="C952" s="13" t="s">
        <v>55</v>
      </c>
      <c r="D952" s="13" t="s">
        <v>87</v>
      </c>
      <c r="E952" s="13" t="s">
        <v>145</v>
      </c>
      <c r="F952" s="18">
        <v>827</v>
      </c>
    </row>
    <row r="953" spans="1:6" x14ac:dyDescent="0.4">
      <c r="A953" s="13" t="s">
        <v>6</v>
      </c>
      <c r="B953" s="13">
        <v>2019</v>
      </c>
      <c r="C953" s="13" t="s">
        <v>55</v>
      </c>
      <c r="D953" s="13" t="s">
        <v>87</v>
      </c>
      <c r="E953" s="13" t="s">
        <v>146</v>
      </c>
      <c r="F953" s="18">
        <v>110</v>
      </c>
    </row>
    <row r="954" spans="1:6" x14ac:dyDescent="0.4">
      <c r="A954" s="13" t="s">
        <v>6</v>
      </c>
      <c r="B954" s="13">
        <v>2019</v>
      </c>
      <c r="C954" s="13" t="s">
        <v>55</v>
      </c>
      <c r="D954" s="13" t="s">
        <v>87</v>
      </c>
      <c r="E954" s="13" t="s">
        <v>252</v>
      </c>
      <c r="F954" s="18" t="s">
        <v>251</v>
      </c>
    </row>
    <row r="955" spans="1:6" x14ac:dyDescent="0.4">
      <c r="A955" s="13" t="s">
        <v>6</v>
      </c>
      <c r="B955" s="13">
        <v>2019</v>
      </c>
      <c r="C955" s="13" t="s">
        <v>55</v>
      </c>
      <c r="D955" s="13" t="s">
        <v>87</v>
      </c>
      <c r="E955" s="13" t="s">
        <v>253</v>
      </c>
      <c r="F955" s="18">
        <v>14</v>
      </c>
    </row>
    <row r="956" spans="1:6" x14ac:dyDescent="0.4">
      <c r="A956" s="13" t="s">
        <v>6</v>
      </c>
      <c r="B956" s="13">
        <v>2019</v>
      </c>
      <c r="C956" s="13" t="s">
        <v>55</v>
      </c>
      <c r="D956" s="13" t="s">
        <v>87</v>
      </c>
      <c r="E956" s="13" t="s">
        <v>254</v>
      </c>
      <c r="F956" s="18">
        <v>0</v>
      </c>
    </row>
    <row r="957" spans="1:6" x14ac:dyDescent="0.4">
      <c r="A957" s="13" t="s">
        <v>6</v>
      </c>
      <c r="B957" s="13">
        <v>2019</v>
      </c>
      <c r="C957" s="13" t="s">
        <v>55</v>
      </c>
      <c r="D957" s="13" t="s">
        <v>87</v>
      </c>
      <c r="E957" s="13" t="s">
        <v>255</v>
      </c>
      <c r="F957" s="18">
        <v>0</v>
      </c>
    </row>
    <row r="958" spans="1:6" x14ac:dyDescent="0.4">
      <c r="A958" s="13" t="s">
        <v>6</v>
      </c>
      <c r="B958" s="13">
        <v>2019</v>
      </c>
      <c r="C958" s="13" t="s">
        <v>55</v>
      </c>
      <c r="D958" s="13" t="s">
        <v>87</v>
      </c>
      <c r="E958" s="13" t="s">
        <v>256</v>
      </c>
      <c r="F958" s="18">
        <v>937</v>
      </c>
    </row>
    <row r="959" spans="1:6" x14ac:dyDescent="0.4">
      <c r="A959" s="13" t="s">
        <v>6</v>
      </c>
      <c r="B959" s="13">
        <v>2019</v>
      </c>
      <c r="C959" s="13" t="s">
        <v>55</v>
      </c>
      <c r="D959" s="13" t="s">
        <v>87</v>
      </c>
      <c r="E959" s="13" t="s">
        <v>56</v>
      </c>
      <c r="F959" s="18">
        <v>102</v>
      </c>
    </row>
    <row r="960" spans="1:6" x14ac:dyDescent="0.4">
      <c r="A960" s="13" t="s">
        <v>8</v>
      </c>
      <c r="B960" s="13">
        <v>2019</v>
      </c>
      <c r="C960" s="13" t="s">
        <v>55</v>
      </c>
      <c r="D960" s="13" t="s">
        <v>87</v>
      </c>
      <c r="E960" s="13" t="s">
        <v>58</v>
      </c>
      <c r="F960" s="18">
        <v>877</v>
      </c>
    </row>
    <row r="961" spans="1:6" x14ac:dyDescent="0.4">
      <c r="A961" s="13" t="s">
        <v>8</v>
      </c>
      <c r="B961" s="13">
        <v>2019</v>
      </c>
      <c r="C961" s="13" t="s">
        <v>55</v>
      </c>
      <c r="D961" s="13" t="s">
        <v>87</v>
      </c>
      <c r="E961" s="13" t="s">
        <v>145</v>
      </c>
      <c r="F961" s="18">
        <v>752</v>
      </c>
    </row>
    <row r="962" spans="1:6" x14ac:dyDescent="0.4">
      <c r="A962" s="13" t="s">
        <v>8</v>
      </c>
      <c r="B962" s="13">
        <v>2019</v>
      </c>
      <c r="C962" s="13" t="s">
        <v>55</v>
      </c>
      <c r="D962" s="13" t="s">
        <v>87</v>
      </c>
      <c r="E962" s="13" t="s">
        <v>146</v>
      </c>
      <c r="F962" s="18">
        <v>104</v>
      </c>
    </row>
    <row r="963" spans="1:6" x14ac:dyDescent="0.4">
      <c r="A963" s="13" t="s">
        <v>8</v>
      </c>
      <c r="B963" s="13">
        <v>2019</v>
      </c>
      <c r="C963" s="13" t="s">
        <v>55</v>
      </c>
      <c r="D963" s="13" t="s">
        <v>87</v>
      </c>
      <c r="E963" s="13" t="s">
        <v>252</v>
      </c>
      <c r="F963" s="18" t="s">
        <v>251</v>
      </c>
    </row>
    <row r="964" spans="1:6" x14ac:dyDescent="0.4">
      <c r="A964" s="13" t="s">
        <v>8</v>
      </c>
      <c r="B964" s="13">
        <v>2019</v>
      </c>
      <c r="C964" s="13" t="s">
        <v>55</v>
      </c>
      <c r="D964" s="13" t="s">
        <v>87</v>
      </c>
      <c r="E964" s="13" t="s">
        <v>253</v>
      </c>
      <c r="F964" s="18" t="s">
        <v>251</v>
      </c>
    </row>
    <row r="965" spans="1:6" x14ac:dyDescent="0.4">
      <c r="A965" s="13" t="s">
        <v>8</v>
      </c>
      <c r="B965" s="13">
        <v>2019</v>
      </c>
      <c r="C965" s="13" t="s">
        <v>55</v>
      </c>
      <c r="D965" s="13" t="s">
        <v>87</v>
      </c>
      <c r="E965" s="13" t="s">
        <v>254</v>
      </c>
      <c r="F965" s="18">
        <v>0</v>
      </c>
    </row>
    <row r="966" spans="1:6" x14ac:dyDescent="0.4">
      <c r="A966" s="13" t="s">
        <v>8</v>
      </c>
      <c r="B966" s="13">
        <v>2019</v>
      </c>
      <c r="C966" s="13" t="s">
        <v>55</v>
      </c>
      <c r="D966" s="13" t="s">
        <v>87</v>
      </c>
      <c r="E966" s="13" t="s">
        <v>255</v>
      </c>
      <c r="F966" s="18">
        <v>6</v>
      </c>
    </row>
    <row r="967" spans="1:6" x14ac:dyDescent="0.4">
      <c r="A967" s="13" t="s">
        <v>8</v>
      </c>
      <c r="B967" s="13">
        <v>2019</v>
      </c>
      <c r="C967" s="13" t="s">
        <v>55</v>
      </c>
      <c r="D967" s="13" t="s">
        <v>87</v>
      </c>
      <c r="E967" s="13" t="s">
        <v>256</v>
      </c>
      <c r="F967" s="18">
        <v>862</v>
      </c>
    </row>
    <row r="968" spans="1:6" x14ac:dyDescent="0.4">
      <c r="A968" s="13" t="s">
        <v>8</v>
      </c>
      <c r="B968" s="13">
        <v>2019</v>
      </c>
      <c r="C968" s="13" t="s">
        <v>55</v>
      </c>
      <c r="D968" s="13" t="s">
        <v>87</v>
      </c>
      <c r="E968" s="13" t="s">
        <v>56</v>
      </c>
      <c r="F968" s="18">
        <v>15</v>
      </c>
    </row>
    <row r="969" spans="1:6" x14ac:dyDescent="0.4">
      <c r="A969" s="13" t="s">
        <v>144</v>
      </c>
      <c r="B969" s="13">
        <v>2019</v>
      </c>
      <c r="C969" s="13" t="s">
        <v>55</v>
      </c>
      <c r="D969" s="13" t="s">
        <v>87</v>
      </c>
      <c r="E969" s="13" t="s">
        <v>58</v>
      </c>
      <c r="F969" s="18">
        <v>1264</v>
      </c>
    </row>
    <row r="970" spans="1:6" x14ac:dyDescent="0.4">
      <c r="A970" s="13" t="s">
        <v>144</v>
      </c>
      <c r="B970" s="13">
        <v>2019</v>
      </c>
      <c r="C970" s="13" t="s">
        <v>55</v>
      </c>
      <c r="D970" s="13" t="s">
        <v>87</v>
      </c>
      <c r="E970" s="13" t="s">
        <v>145</v>
      </c>
      <c r="F970" s="18">
        <v>977</v>
      </c>
    </row>
    <row r="971" spans="1:6" x14ac:dyDescent="0.4">
      <c r="A971" s="13" t="s">
        <v>144</v>
      </c>
      <c r="B971" s="13">
        <v>2019</v>
      </c>
      <c r="C971" s="13" t="s">
        <v>55</v>
      </c>
      <c r="D971" s="13" t="s">
        <v>87</v>
      </c>
      <c r="E971" s="13" t="s">
        <v>146</v>
      </c>
      <c r="F971" s="18">
        <v>195</v>
      </c>
    </row>
    <row r="972" spans="1:6" x14ac:dyDescent="0.4">
      <c r="A972" s="13" t="s">
        <v>144</v>
      </c>
      <c r="B972" s="13">
        <v>2019</v>
      </c>
      <c r="C972" s="13" t="s">
        <v>55</v>
      </c>
      <c r="D972" s="13" t="s">
        <v>87</v>
      </c>
      <c r="E972" s="13" t="s">
        <v>252</v>
      </c>
      <c r="F972" s="18" t="s">
        <v>251</v>
      </c>
    </row>
    <row r="973" spans="1:6" x14ac:dyDescent="0.4">
      <c r="A973" s="13" t="s">
        <v>144</v>
      </c>
      <c r="B973" s="13">
        <v>2019</v>
      </c>
      <c r="C973" s="13" t="s">
        <v>55</v>
      </c>
      <c r="D973" s="13" t="s">
        <v>87</v>
      </c>
      <c r="E973" s="13" t="s">
        <v>253</v>
      </c>
      <c r="F973" s="18">
        <v>2</v>
      </c>
    </row>
    <row r="974" spans="1:6" x14ac:dyDescent="0.4">
      <c r="A974" s="13" t="s">
        <v>144</v>
      </c>
      <c r="B974" s="13">
        <v>2019</v>
      </c>
      <c r="C974" s="13" t="s">
        <v>55</v>
      </c>
      <c r="D974" s="13" t="s">
        <v>87</v>
      </c>
      <c r="E974" s="13" t="s">
        <v>254</v>
      </c>
      <c r="F974" s="18">
        <v>6</v>
      </c>
    </row>
    <row r="975" spans="1:6" x14ac:dyDescent="0.4">
      <c r="A975" s="13" t="s">
        <v>144</v>
      </c>
      <c r="B975" s="13">
        <v>2019</v>
      </c>
      <c r="C975" s="13" t="s">
        <v>55</v>
      </c>
      <c r="D975" s="13" t="s">
        <v>87</v>
      </c>
      <c r="E975" s="13" t="s">
        <v>255</v>
      </c>
      <c r="F975" s="18">
        <v>4</v>
      </c>
    </row>
    <row r="976" spans="1:6" x14ac:dyDescent="0.4">
      <c r="A976" s="13" t="s">
        <v>144</v>
      </c>
      <c r="B976" s="13">
        <v>2019</v>
      </c>
      <c r="C976" s="13" t="s">
        <v>55</v>
      </c>
      <c r="D976" s="13" t="s">
        <v>87</v>
      </c>
      <c r="E976" s="13" t="s">
        <v>256</v>
      </c>
      <c r="F976" s="18">
        <v>1182</v>
      </c>
    </row>
    <row r="977" spans="1:6" x14ac:dyDescent="0.4">
      <c r="A977" s="13" t="s">
        <v>144</v>
      </c>
      <c r="B977" s="13">
        <v>2019</v>
      </c>
      <c r="C977" s="13" t="s">
        <v>55</v>
      </c>
      <c r="D977" s="13" t="s">
        <v>87</v>
      </c>
      <c r="E977" s="13" t="s">
        <v>56</v>
      </c>
      <c r="F977" s="18">
        <v>82</v>
      </c>
    </row>
    <row r="978" spans="1:6" x14ac:dyDescent="0.4">
      <c r="A978" s="13" t="s">
        <v>9</v>
      </c>
      <c r="B978" s="13">
        <v>2019</v>
      </c>
      <c r="C978" s="13" t="s">
        <v>55</v>
      </c>
      <c r="D978" s="13" t="s">
        <v>87</v>
      </c>
      <c r="E978" s="13" t="s">
        <v>58</v>
      </c>
      <c r="F978" s="18">
        <v>4163</v>
      </c>
    </row>
    <row r="979" spans="1:6" x14ac:dyDescent="0.4">
      <c r="A979" s="13" t="s">
        <v>9</v>
      </c>
      <c r="B979" s="13">
        <v>2019</v>
      </c>
      <c r="C979" s="13" t="s">
        <v>55</v>
      </c>
      <c r="D979" s="13" t="s">
        <v>87</v>
      </c>
      <c r="E979" s="13" t="s">
        <v>145</v>
      </c>
      <c r="F979" s="18">
        <v>3779</v>
      </c>
    </row>
    <row r="980" spans="1:6" x14ac:dyDescent="0.4">
      <c r="A980" s="13" t="s">
        <v>9</v>
      </c>
      <c r="B980" s="13">
        <v>2019</v>
      </c>
      <c r="C980" s="13" t="s">
        <v>55</v>
      </c>
      <c r="D980" s="13" t="s">
        <v>87</v>
      </c>
      <c r="E980" s="13" t="s">
        <v>146</v>
      </c>
      <c r="F980" s="18">
        <v>333</v>
      </c>
    </row>
    <row r="981" spans="1:6" x14ac:dyDescent="0.4">
      <c r="A981" s="13" t="s">
        <v>9</v>
      </c>
      <c r="B981" s="13">
        <v>2019</v>
      </c>
      <c r="C981" s="13" t="s">
        <v>55</v>
      </c>
      <c r="D981" s="13" t="s">
        <v>87</v>
      </c>
      <c r="E981" s="13" t="s">
        <v>252</v>
      </c>
      <c r="F981" s="18" t="s">
        <v>251</v>
      </c>
    </row>
    <row r="982" spans="1:6" x14ac:dyDescent="0.4">
      <c r="A982" s="13" t="s">
        <v>9</v>
      </c>
      <c r="B982" s="13">
        <v>2019</v>
      </c>
      <c r="C982" s="13" t="s">
        <v>55</v>
      </c>
      <c r="D982" s="13" t="s">
        <v>87</v>
      </c>
      <c r="E982" s="13" t="s">
        <v>253</v>
      </c>
      <c r="F982" s="18" t="s">
        <v>251</v>
      </c>
    </row>
    <row r="983" spans="1:6" x14ac:dyDescent="0.4">
      <c r="A983" s="13" t="s">
        <v>9</v>
      </c>
      <c r="B983" s="13">
        <v>2019</v>
      </c>
      <c r="C983" s="13" t="s">
        <v>55</v>
      </c>
      <c r="D983" s="13" t="s">
        <v>87</v>
      </c>
      <c r="E983" s="13" t="s">
        <v>254</v>
      </c>
      <c r="F983" s="18">
        <v>23</v>
      </c>
    </row>
    <row r="984" spans="1:6" x14ac:dyDescent="0.4">
      <c r="A984" s="13" t="s">
        <v>9</v>
      </c>
      <c r="B984" s="13">
        <v>2019</v>
      </c>
      <c r="C984" s="13" t="s">
        <v>55</v>
      </c>
      <c r="D984" s="13" t="s">
        <v>87</v>
      </c>
      <c r="E984" s="13" t="s">
        <v>255</v>
      </c>
      <c r="F984" s="18">
        <v>28</v>
      </c>
    </row>
    <row r="985" spans="1:6" x14ac:dyDescent="0.4">
      <c r="A985" s="13" t="s">
        <v>9</v>
      </c>
      <c r="B985" s="13">
        <v>2019</v>
      </c>
      <c r="C985" s="13" t="s">
        <v>55</v>
      </c>
      <c r="D985" s="13" t="s">
        <v>87</v>
      </c>
      <c r="E985" s="13" t="s">
        <v>256</v>
      </c>
      <c r="F985" s="18">
        <v>4163</v>
      </c>
    </row>
    <row r="986" spans="1:6" x14ac:dyDescent="0.4">
      <c r="A986" s="13" t="s">
        <v>9</v>
      </c>
      <c r="B986" s="13">
        <v>2019</v>
      </c>
      <c r="C986" s="13" t="s">
        <v>55</v>
      </c>
      <c r="D986" s="13" t="s">
        <v>87</v>
      </c>
      <c r="E986" s="13" t="s">
        <v>56</v>
      </c>
      <c r="F986" s="18" t="s">
        <v>251</v>
      </c>
    </row>
    <row r="987" spans="1:6" x14ac:dyDescent="0.4">
      <c r="A987" s="13" t="s">
        <v>5</v>
      </c>
      <c r="B987" s="13">
        <v>2019</v>
      </c>
      <c r="C987" s="13" t="s">
        <v>55</v>
      </c>
      <c r="D987" s="13" t="s">
        <v>87</v>
      </c>
      <c r="E987" s="13" t="s">
        <v>58</v>
      </c>
      <c r="F987" s="18">
        <v>937</v>
      </c>
    </row>
    <row r="988" spans="1:6" x14ac:dyDescent="0.4">
      <c r="A988" s="13" t="s">
        <v>5</v>
      </c>
      <c r="B988" s="13">
        <v>2019</v>
      </c>
      <c r="C988" s="13" t="s">
        <v>55</v>
      </c>
      <c r="D988" s="13" t="s">
        <v>87</v>
      </c>
      <c r="E988" s="13" t="s">
        <v>145</v>
      </c>
      <c r="F988" s="18">
        <v>726</v>
      </c>
    </row>
    <row r="989" spans="1:6" x14ac:dyDescent="0.4">
      <c r="A989" s="13" t="s">
        <v>5</v>
      </c>
      <c r="B989" s="13">
        <v>2019</v>
      </c>
      <c r="C989" s="13" t="s">
        <v>55</v>
      </c>
      <c r="D989" s="13" t="s">
        <v>87</v>
      </c>
      <c r="E989" s="13" t="s">
        <v>146</v>
      </c>
      <c r="F989" s="18">
        <v>121</v>
      </c>
    </row>
    <row r="990" spans="1:6" x14ac:dyDescent="0.4">
      <c r="A990" s="13" t="s">
        <v>5</v>
      </c>
      <c r="B990" s="13">
        <v>2019</v>
      </c>
      <c r="C990" s="13" t="s">
        <v>55</v>
      </c>
      <c r="D990" s="13" t="s">
        <v>87</v>
      </c>
      <c r="E990" s="13" t="s">
        <v>252</v>
      </c>
      <c r="F990" s="18" t="s">
        <v>251</v>
      </c>
    </row>
    <row r="991" spans="1:6" x14ac:dyDescent="0.4">
      <c r="A991" s="13" t="s">
        <v>5</v>
      </c>
      <c r="B991" s="13">
        <v>2019</v>
      </c>
      <c r="C991" s="13" t="s">
        <v>55</v>
      </c>
      <c r="D991" s="13" t="s">
        <v>87</v>
      </c>
      <c r="E991" s="13" t="s">
        <v>253</v>
      </c>
      <c r="F991" s="18">
        <v>0</v>
      </c>
    </row>
    <row r="992" spans="1:6" x14ac:dyDescent="0.4">
      <c r="A992" s="13" t="s">
        <v>5</v>
      </c>
      <c r="B992" s="13">
        <v>2019</v>
      </c>
      <c r="C992" s="13" t="s">
        <v>55</v>
      </c>
      <c r="D992" s="13" t="s">
        <v>87</v>
      </c>
      <c r="E992" s="13" t="s">
        <v>254</v>
      </c>
      <c r="F992" s="18">
        <v>11</v>
      </c>
    </row>
    <row r="993" spans="1:6" x14ac:dyDescent="0.4">
      <c r="A993" s="13" t="s">
        <v>5</v>
      </c>
      <c r="B993" s="13">
        <v>2019</v>
      </c>
      <c r="C993" s="13" t="s">
        <v>55</v>
      </c>
      <c r="D993" s="13" t="s">
        <v>87</v>
      </c>
      <c r="E993" s="13" t="s">
        <v>255</v>
      </c>
      <c r="F993" s="18">
        <v>2</v>
      </c>
    </row>
    <row r="994" spans="1:6" x14ac:dyDescent="0.4">
      <c r="A994" s="13" t="s">
        <v>5</v>
      </c>
      <c r="B994" s="13">
        <v>2019</v>
      </c>
      <c r="C994" s="13" t="s">
        <v>55</v>
      </c>
      <c r="D994" s="13" t="s">
        <v>87</v>
      </c>
      <c r="E994" s="13" t="s">
        <v>256</v>
      </c>
      <c r="F994" s="18">
        <v>860</v>
      </c>
    </row>
    <row r="995" spans="1:6" x14ac:dyDescent="0.4">
      <c r="A995" s="13" t="s">
        <v>5</v>
      </c>
      <c r="B995" s="13">
        <v>2019</v>
      </c>
      <c r="C995" s="13" t="s">
        <v>55</v>
      </c>
      <c r="D995" s="13" t="s">
        <v>87</v>
      </c>
      <c r="E995" s="13" t="s">
        <v>56</v>
      </c>
      <c r="F995" s="18">
        <v>77</v>
      </c>
    </row>
    <row r="996" spans="1:6" x14ac:dyDescent="0.4">
      <c r="A996" s="13" t="s">
        <v>15</v>
      </c>
      <c r="B996" s="13">
        <v>2019</v>
      </c>
      <c r="C996" s="13" t="s">
        <v>55</v>
      </c>
      <c r="D996" s="13" t="s">
        <v>87</v>
      </c>
      <c r="E996" s="13" t="s">
        <v>58</v>
      </c>
      <c r="F996" s="18">
        <v>1961</v>
      </c>
    </row>
    <row r="997" spans="1:6" x14ac:dyDescent="0.4">
      <c r="A997" s="13" t="s">
        <v>15</v>
      </c>
      <c r="B997" s="13">
        <v>2019</v>
      </c>
      <c r="C997" s="13" t="s">
        <v>55</v>
      </c>
      <c r="D997" s="13" t="s">
        <v>87</v>
      </c>
      <c r="E997" s="13" t="s">
        <v>145</v>
      </c>
      <c r="F997" s="18">
        <v>1774</v>
      </c>
    </row>
    <row r="998" spans="1:6" x14ac:dyDescent="0.4">
      <c r="A998" s="13" t="s">
        <v>15</v>
      </c>
      <c r="B998" s="13">
        <v>2019</v>
      </c>
      <c r="C998" s="13" t="s">
        <v>55</v>
      </c>
      <c r="D998" s="13" t="s">
        <v>87</v>
      </c>
      <c r="E998" s="13" t="s">
        <v>146</v>
      </c>
      <c r="F998" s="18">
        <v>177</v>
      </c>
    </row>
    <row r="999" spans="1:6" x14ac:dyDescent="0.4">
      <c r="A999" s="13" t="s">
        <v>15</v>
      </c>
      <c r="B999" s="13">
        <v>2019</v>
      </c>
      <c r="C999" s="13" t="s">
        <v>55</v>
      </c>
      <c r="D999" s="13" t="s">
        <v>87</v>
      </c>
      <c r="E999" s="13" t="s">
        <v>252</v>
      </c>
      <c r="F999" s="18" t="s">
        <v>251</v>
      </c>
    </row>
    <row r="1000" spans="1:6" x14ac:dyDescent="0.4">
      <c r="A1000" s="13" t="s">
        <v>15</v>
      </c>
      <c r="B1000" s="13">
        <v>2019</v>
      </c>
      <c r="C1000" s="13" t="s">
        <v>55</v>
      </c>
      <c r="D1000" s="13" t="s">
        <v>87</v>
      </c>
      <c r="E1000" s="13" t="s">
        <v>253</v>
      </c>
      <c r="F1000" s="18">
        <v>0</v>
      </c>
    </row>
    <row r="1001" spans="1:6" x14ac:dyDescent="0.4">
      <c r="A1001" s="13" t="s">
        <v>15</v>
      </c>
      <c r="B1001" s="13">
        <v>2019</v>
      </c>
      <c r="C1001" s="13" t="s">
        <v>55</v>
      </c>
      <c r="D1001" s="13" t="s">
        <v>87</v>
      </c>
      <c r="E1001" s="13" t="s">
        <v>254</v>
      </c>
      <c r="F1001" s="18">
        <v>5</v>
      </c>
    </row>
    <row r="1002" spans="1:6" x14ac:dyDescent="0.4">
      <c r="A1002" s="13" t="s">
        <v>15</v>
      </c>
      <c r="B1002" s="13">
        <v>2019</v>
      </c>
      <c r="C1002" s="13" t="s">
        <v>55</v>
      </c>
      <c r="D1002" s="13" t="s">
        <v>87</v>
      </c>
      <c r="E1002" s="13" t="s">
        <v>255</v>
      </c>
      <c r="F1002" s="18">
        <v>5</v>
      </c>
    </row>
    <row r="1003" spans="1:6" x14ac:dyDescent="0.4">
      <c r="A1003" s="13" t="s">
        <v>15</v>
      </c>
      <c r="B1003" s="13">
        <v>2019</v>
      </c>
      <c r="C1003" s="13" t="s">
        <v>55</v>
      </c>
      <c r="D1003" s="13" t="s">
        <v>87</v>
      </c>
      <c r="E1003" s="13" t="s">
        <v>256</v>
      </c>
      <c r="F1003" s="18">
        <v>1961</v>
      </c>
    </row>
    <row r="1004" spans="1:6" x14ac:dyDescent="0.4">
      <c r="A1004" s="13" t="s">
        <v>15</v>
      </c>
      <c r="B1004" s="13">
        <v>2019</v>
      </c>
      <c r="C1004" s="13" t="s">
        <v>55</v>
      </c>
      <c r="D1004" s="13" t="s">
        <v>87</v>
      </c>
      <c r="E1004" s="13" t="s">
        <v>56</v>
      </c>
      <c r="F1004" s="18">
        <v>0</v>
      </c>
    </row>
    <row r="1005" spans="1:6" x14ac:dyDescent="0.4">
      <c r="A1005" s="13" t="s">
        <v>14</v>
      </c>
      <c r="B1005" s="13">
        <v>2019</v>
      </c>
      <c r="C1005" s="13" t="s">
        <v>55</v>
      </c>
      <c r="D1005" s="13" t="s">
        <v>87</v>
      </c>
      <c r="E1005" s="13" t="s">
        <v>58</v>
      </c>
      <c r="F1005" s="18">
        <v>5183</v>
      </c>
    </row>
    <row r="1006" spans="1:6" x14ac:dyDescent="0.4">
      <c r="A1006" s="13" t="s">
        <v>14</v>
      </c>
      <c r="B1006" s="13">
        <v>2019</v>
      </c>
      <c r="C1006" s="13" t="s">
        <v>55</v>
      </c>
      <c r="D1006" s="13" t="s">
        <v>87</v>
      </c>
      <c r="E1006" s="13" t="s">
        <v>145</v>
      </c>
      <c r="F1006" s="18">
        <v>4531</v>
      </c>
    </row>
    <row r="1007" spans="1:6" x14ac:dyDescent="0.4">
      <c r="A1007" s="13" t="s">
        <v>14</v>
      </c>
      <c r="B1007" s="13">
        <v>2019</v>
      </c>
      <c r="C1007" s="13" t="s">
        <v>55</v>
      </c>
      <c r="D1007" s="13" t="s">
        <v>87</v>
      </c>
      <c r="E1007" s="13" t="s">
        <v>146</v>
      </c>
      <c r="F1007" s="18">
        <v>391</v>
      </c>
    </row>
    <row r="1008" spans="1:6" x14ac:dyDescent="0.4">
      <c r="A1008" s="13" t="s">
        <v>14</v>
      </c>
      <c r="B1008" s="13">
        <v>2019</v>
      </c>
      <c r="C1008" s="13" t="s">
        <v>55</v>
      </c>
      <c r="D1008" s="13" t="s">
        <v>87</v>
      </c>
      <c r="E1008" s="13" t="s">
        <v>252</v>
      </c>
      <c r="F1008" s="18" t="s">
        <v>251</v>
      </c>
    </row>
    <row r="1009" spans="1:6" x14ac:dyDescent="0.4">
      <c r="A1009" s="13" t="s">
        <v>14</v>
      </c>
      <c r="B1009" s="13">
        <v>2019</v>
      </c>
      <c r="C1009" s="13" t="s">
        <v>55</v>
      </c>
      <c r="D1009" s="13" t="s">
        <v>87</v>
      </c>
      <c r="E1009" s="13" t="s">
        <v>253</v>
      </c>
      <c r="F1009" s="18">
        <v>12</v>
      </c>
    </row>
    <row r="1010" spans="1:6" x14ac:dyDescent="0.4">
      <c r="A1010" s="13" t="s">
        <v>14</v>
      </c>
      <c r="B1010" s="13">
        <v>2019</v>
      </c>
      <c r="C1010" s="13" t="s">
        <v>55</v>
      </c>
      <c r="D1010" s="13" t="s">
        <v>87</v>
      </c>
      <c r="E1010" s="13" t="s">
        <v>254</v>
      </c>
      <c r="F1010" s="18">
        <v>3</v>
      </c>
    </row>
    <row r="1011" spans="1:6" x14ac:dyDescent="0.4">
      <c r="A1011" s="13" t="s">
        <v>14</v>
      </c>
      <c r="B1011" s="13">
        <v>2019</v>
      </c>
      <c r="C1011" s="13" t="s">
        <v>55</v>
      </c>
      <c r="D1011" s="13" t="s">
        <v>87</v>
      </c>
      <c r="E1011" s="13" t="s">
        <v>255</v>
      </c>
      <c r="F1011" s="18">
        <v>13</v>
      </c>
    </row>
    <row r="1012" spans="1:6" x14ac:dyDescent="0.4">
      <c r="A1012" s="13" t="s">
        <v>14</v>
      </c>
      <c r="B1012" s="13">
        <v>2019</v>
      </c>
      <c r="C1012" s="13" t="s">
        <v>55</v>
      </c>
      <c r="D1012" s="13" t="s">
        <v>87</v>
      </c>
      <c r="E1012" s="13" t="s">
        <v>256</v>
      </c>
      <c r="F1012" s="18">
        <v>4937</v>
      </c>
    </row>
    <row r="1013" spans="1:6" x14ac:dyDescent="0.4">
      <c r="A1013" s="13" t="s">
        <v>14</v>
      </c>
      <c r="B1013" s="13">
        <v>2019</v>
      </c>
      <c r="C1013" s="13" t="s">
        <v>55</v>
      </c>
      <c r="D1013" s="13" t="s">
        <v>87</v>
      </c>
      <c r="E1013" s="13" t="s">
        <v>56</v>
      </c>
      <c r="F1013" s="18">
        <v>246</v>
      </c>
    </row>
    <row r="1014" spans="1:6" x14ac:dyDescent="0.4">
      <c r="A1014" s="13" t="s">
        <v>11</v>
      </c>
      <c r="B1014" s="13">
        <v>2019</v>
      </c>
      <c r="C1014" s="13" t="s">
        <v>55</v>
      </c>
      <c r="D1014" s="13" t="s">
        <v>87</v>
      </c>
      <c r="E1014" s="13" t="s">
        <v>58</v>
      </c>
      <c r="F1014" s="18">
        <v>3718</v>
      </c>
    </row>
    <row r="1015" spans="1:6" x14ac:dyDescent="0.4">
      <c r="A1015" s="13" t="s">
        <v>11</v>
      </c>
      <c r="B1015" s="13">
        <v>2019</v>
      </c>
      <c r="C1015" s="13" t="s">
        <v>55</v>
      </c>
      <c r="D1015" s="13" t="s">
        <v>87</v>
      </c>
      <c r="E1015" s="13" t="s">
        <v>145</v>
      </c>
      <c r="F1015" s="18">
        <v>3289</v>
      </c>
    </row>
    <row r="1016" spans="1:6" x14ac:dyDescent="0.4">
      <c r="A1016" s="13" t="s">
        <v>11</v>
      </c>
      <c r="B1016" s="13">
        <v>2019</v>
      </c>
      <c r="C1016" s="13" t="s">
        <v>55</v>
      </c>
      <c r="D1016" s="13" t="s">
        <v>87</v>
      </c>
      <c r="E1016" s="13" t="s">
        <v>146</v>
      </c>
      <c r="F1016" s="18">
        <v>373</v>
      </c>
    </row>
    <row r="1017" spans="1:6" x14ac:dyDescent="0.4">
      <c r="A1017" s="13" t="s">
        <v>11</v>
      </c>
      <c r="B1017" s="13">
        <v>2019</v>
      </c>
      <c r="C1017" s="13" t="s">
        <v>55</v>
      </c>
      <c r="D1017" s="13" t="s">
        <v>87</v>
      </c>
      <c r="E1017" s="13" t="s">
        <v>252</v>
      </c>
      <c r="F1017" s="18">
        <v>5</v>
      </c>
    </row>
    <row r="1018" spans="1:6" x14ac:dyDescent="0.4">
      <c r="A1018" s="13" t="s">
        <v>11</v>
      </c>
      <c r="B1018" s="13">
        <v>2019</v>
      </c>
      <c r="C1018" s="13" t="s">
        <v>55</v>
      </c>
      <c r="D1018" s="13" t="s">
        <v>87</v>
      </c>
      <c r="E1018" s="13" t="s">
        <v>253</v>
      </c>
      <c r="F1018" s="18" t="s">
        <v>251</v>
      </c>
    </row>
    <row r="1019" spans="1:6" x14ac:dyDescent="0.4">
      <c r="A1019" s="13" t="s">
        <v>11</v>
      </c>
      <c r="B1019" s="13">
        <v>2019</v>
      </c>
      <c r="C1019" s="13" t="s">
        <v>55</v>
      </c>
      <c r="D1019" s="13" t="s">
        <v>87</v>
      </c>
      <c r="E1019" s="13" t="s">
        <v>254</v>
      </c>
      <c r="F1019" s="18">
        <v>0</v>
      </c>
    </row>
    <row r="1020" spans="1:6" x14ac:dyDescent="0.4">
      <c r="A1020" s="13" t="s">
        <v>11</v>
      </c>
      <c r="B1020" s="13">
        <v>2019</v>
      </c>
      <c r="C1020" s="13" t="s">
        <v>55</v>
      </c>
      <c r="D1020" s="13" t="s">
        <v>87</v>
      </c>
      <c r="E1020" s="13" t="s">
        <v>255</v>
      </c>
      <c r="F1020" s="18">
        <v>6</v>
      </c>
    </row>
    <row r="1021" spans="1:6" x14ac:dyDescent="0.4">
      <c r="A1021" s="13" t="s">
        <v>11</v>
      </c>
      <c r="B1021" s="13">
        <v>2019</v>
      </c>
      <c r="C1021" s="13" t="s">
        <v>55</v>
      </c>
      <c r="D1021" s="13" t="s">
        <v>87</v>
      </c>
      <c r="E1021" s="13" t="s">
        <v>256</v>
      </c>
      <c r="F1021" s="18">
        <v>3668</v>
      </c>
    </row>
    <row r="1022" spans="1:6" x14ac:dyDescent="0.4">
      <c r="A1022" s="13" t="s">
        <v>11</v>
      </c>
      <c r="B1022" s="13">
        <v>2019</v>
      </c>
      <c r="C1022" s="13" t="s">
        <v>55</v>
      </c>
      <c r="D1022" s="13" t="s">
        <v>87</v>
      </c>
      <c r="E1022" s="13" t="s">
        <v>56</v>
      </c>
      <c r="F1022" s="18">
        <v>50</v>
      </c>
    </row>
    <row r="1023" spans="1:6" x14ac:dyDescent="0.4">
      <c r="A1023" s="13" t="s">
        <v>7</v>
      </c>
      <c r="B1023" s="13">
        <v>2019</v>
      </c>
      <c r="C1023" s="13" t="s">
        <v>55</v>
      </c>
      <c r="D1023" s="13" t="s">
        <v>87</v>
      </c>
      <c r="E1023" s="13" t="s">
        <v>58</v>
      </c>
      <c r="F1023" s="18">
        <v>1998</v>
      </c>
    </row>
    <row r="1024" spans="1:6" x14ac:dyDescent="0.4">
      <c r="A1024" s="13" t="s">
        <v>7</v>
      </c>
      <c r="B1024" s="13">
        <v>2019</v>
      </c>
      <c r="C1024" s="13" t="s">
        <v>55</v>
      </c>
      <c r="D1024" s="13" t="s">
        <v>87</v>
      </c>
      <c r="E1024" s="13" t="s">
        <v>145</v>
      </c>
      <c r="F1024" s="18">
        <v>1710</v>
      </c>
    </row>
    <row r="1025" spans="1:6" x14ac:dyDescent="0.4">
      <c r="A1025" s="13" t="s">
        <v>7</v>
      </c>
      <c r="B1025" s="13">
        <v>2019</v>
      </c>
      <c r="C1025" s="13" t="s">
        <v>55</v>
      </c>
      <c r="D1025" s="13" t="s">
        <v>87</v>
      </c>
      <c r="E1025" s="13" t="s">
        <v>146</v>
      </c>
      <c r="F1025" s="18">
        <v>226</v>
      </c>
    </row>
    <row r="1026" spans="1:6" x14ac:dyDescent="0.4">
      <c r="A1026" s="13" t="s">
        <v>7</v>
      </c>
      <c r="B1026" s="13">
        <v>2019</v>
      </c>
      <c r="C1026" s="13" t="s">
        <v>55</v>
      </c>
      <c r="D1026" s="13" t="s">
        <v>87</v>
      </c>
      <c r="E1026" s="13" t="s">
        <v>252</v>
      </c>
      <c r="F1026" s="18" t="s">
        <v>251</v>
      </c>
    </row>
    <row r="1027" spans="1:6" x14ac:dyDescent="0.4">
      <c r="A1027" s="13" t="s">
        <v>7</v>
      </c>
      <c r="B1027" s="13">
        <v>2019</v>
      </c>
      <c r="C1027" s="13" t="s">
        <v>55</v>
      </c>
      <c r="D1027" s="13" t="s">
        <v>87</v>
      </c>
      <c r="E1027" s="13" t="s">
        <v>253</v>
      </c>
      <c r="F1027" s="18">
        <v>0</v>
      </c>
    </row>
    <row r="1028" spans="1:6" x14ac:dyDescent="0.4">
      <c r="A1028" s="13" t="s">
        <v>7</v>
      </c>
      <c r="B1028" s="13">
        <v>2019</v>
      </c>
      <c r="C1028" s="13" t="s">
        <v>55</v>
      </c>
      <c r="D1028" s="13" t="s">
        <v>87</v>
      </c>
      <c r="E1028" s="13" t="s">
        <v>254</v>
      </c>
      <c r="F1028" s="18">
        <v>2</v>
      </c>
    </row>
    <row r="1029" spans="1:6" x14ac:dyDescent="0.4">
      <c r="A1029" s="13" t="s">
        <v>7</v>
      </c>
      <c r="B1029" s="13">
        <v>2019</v>
      </c>
      <c r="C1029" s="13" t="s">
        <v>55</v>
      </c>
      <c r="D1029" s="13" t="s">
        <v>87</v>
      </c>
      <c r="E1029" s="13" t="s">
        <v>255</v>
      </c>
      <c r="F1029" s="18">
        <v>2</v>
      </c>
    </row>
    <row r="1030" spans="1:6" x14ac:dyDescent="0.4">
      <c r="A1030" s="13" t="s">
        <v>7</v>
      </c>
      <c r="B1030" s="13">
        <v>2019</v>
      </c>
      <c r="C1030" s="13" t="s">
        <v>55</v>
      </c>
      <c r="D1030" s="13" t="s">
        <v>87</v>
      </c>
      <c r="E1030" s="13" t="s">
        <v>256</v>
      </c>
      <c r="F1030" s="18">
        <v>1940</v>
      </c>
    </row>
    <row r="1031" spans="1:6" x14ac:dyDescent="0.4">
      <c r="A1031" s="13" t="s">
        <v>7</v>
      </c>
      <c r="B1031" s="13">
        <v>2019</v>
      </c>
      <c r="C1031" s="13" t="s">
        <v>55</v>
      </c>
      <c r="D1031" s="13" t="s">
        <v>87</v>
      </c>
      <c r="E1031" s="13" t="s">
        <v>56</v>
      </c>
      <c r="F1031" s="18">
        <v>58</v>
      </c>
    </row>
    <row r="1032" spans="1:6" x14ac:dyDescent="0.4">
      <c r="A1032" s="13" t="s">
        <v>10</v>
      </c>
      <c r="B1032" s="13">
        <v>2019</v>
      </c>
      <c r="C1032" s="13" t="s">
        <v>55</v>
      </c>
      <c r="D1032" s="13" t="s">
        <v>87</v>
      </c>
      <c r="E1032" s="13" t="s">
        <v>58</v>
      </c>
      <c r="F1032" s="18">
        <v>2593</v>
      </c>
    </row>
    <row r="1033" spans="1:6" x14ac:dyDescent="0.4">
      <c r="A1033" s="13" t="s">
        <v>10</v>
      </c>
      <c r="B1033" s="13">
        <v>2019</v>
      </c>
      <c r="C1033" s="13" t="s">
        <v>55</v>
      </c>
      <c r="D1033" s="13" t="s">
        <v>87</v>
      </c>
      <c r="E1033" s="13" t="s">
        <v>145</v>
      </c>
      <c r="F1033" s="18">
        <v>2405</v>
      </c>
    </row>
    <row r="1034" spans="1:6" x14ac:dyDescent="0.4">
      <c r="A1034" s="13" t="s">
        <v>10</v>
      </c>
      <c r="B1034" s="13">
        <v>2019</v>
      </c>
      <c r="C1034" s="13" t="s">
        <v>55</v>
      </c>
      <c r="D1034" s="13" t="s">
        <v>87</v>
      </c>
      <c r="E1034" s="13" t="s">
        <v>146</v>
      </c>
      <c r="F1034" s="18">
        <v>178</v>
      </c>
    </row>
    <row r="1035" spans="1:6" x14ac:dyDescent="0.4">
      <c r="A1035" s="13" t="s">
        <v>10</v>
      </c>
      <c r="B1035" s="13">
        <v>2019</v>
      </c>
      <c r="C1035" s="13" t="s">
        <v>55</v>
      </c>
      <c r="D1035" s="13" t="s">
        <v>87</v>
      </c>
      <c r="E1035" s="13" t="s">
        <v>252</v>
      </c>
      <c r="F1035" s="18">
        <v>1</v>
      </c>
    </row>
    <row r="1036" spans="1:6" x14ac:dyDescent="0.4">
      <c r="A1036" s="13" t="s">
        <v>10</v>
      </c>
      <c r="B1036" s="13">
        <v>2019</v>
      </c>
      <c r="C1036" s="13" t="s">
        <v>55</v>
      </c>
      <c r="D1036" s="13" t="s">
        <v>87</v>
      </c>
      <c r="E1036" s="13" t="s">
        <v>253</v>
      </c>
      <c r="F1036" s="18" t="s">
        <v>251</v>
      </c>
    </row>
    <row r="1037" spans="1:6" x14ac:dyDescent="0.4">
      <c r="A1037" s="13" t="s">
        <v>10</v>
      </c>
      <c r="B1037" s="13">
        <v>2019</v>
      </c>
      <c r="C1037" s="13" t="s">
        <v>55</v>
      </c>
      <c r="D1037" s="13" t="s">
        <v>87</v>
      </c>
      <c r="E1037" s="13" t="s">
        <v>254</v>
      </c>
      <c r="F1037" s="18">
        <v>0</v>
      </c>
    </row>
    <row r="1038" spans="1:6" x14ac:dyDescent="0.4">
      <c r="A1038" s="13" t="s">
        <v>10</v>
      </c>
      <c r="B1038" s="13">
        <v>2019</v>
      </c>
      <c r="C1038" s="13" t="s">
        <v>55</v>
      </c>
      <c r="D1038" s="13" t="s">
        <v>87</v>
      </c>
      <c r="E1038" s="13" t="s">
        <v>255</v>
      </c>
      <c r="F1038" s="18">
        <v>9</v>
      </c>
    </row>
    <row r="1039" spans="1:6" x14ac:dyDescent="0.4">
      <c r="A1039" s="13" t="s">
        <v>10</v>
      </c>
      <c r="B1039" s="13">
        <v>2019</v>
      </c>
      <c r="C1039" s="13" t="s">
        <v>55</v>
      </c>
      <c r="D1039" s="13" t="s">
        <v>87</v>
      </c>
      <c r="E1039" s="13" t="s">
        <v>256</v>
      </c>
      <c r="F1039" s="18">
        <v>2592</v>
      </c>
    </row>
    <row r="1040" spans="1:6" x14ac:dyDescent="0.4">
      <c r="A1040" s="13" t="s">
        <v>10</v>
      </c>
      <c r="B1040" s="13">
        <v>2019</v>
      </c>
      <c r="C1040" s="13" t="s">
        <v>55</v>
      </c>
      <c r="D1040" s="13" t="s">
        <v>87</v>
      </c>
      <c r="E1040" s="13" t="s">
        <v>56</v>
      </c>
      <c r="F1040" s="18">
        <v>1</v>
      </c>
    </row>
    <row r="1041" spans="1:6" x14ac:dyDescent="0.4">
      <c r="A1041" s="13" t="s">
        <v>13</v>
      </c>
      <c r="B1041" s="13">
        <v>2019</v>
      </c>
      <c r="C1041" s="13" t="s">
        <v>55</v>
      </c>
      <c r="D1041" s="13" t="s">
        <v>87</v>
      </c>
      <c r="E1041" s="13" t="s">
        <v>58</v>
      </c>
      <c r="F1041" s="18">
        <v>710</v>
      </c>
    </row>
    <row r="1042" spans="1:6" x14ac:dyDescent="0.4">
      <c r="A1042" s="13" t="s">
        <v>13</v>
      </c>
      <c r="B1042" s="13">
        <v>2019</v>
      </c>
      <c r="C1042" s="13" t="s">
        <v>55</v>
      </c>
      <c r="D1042" s="13" t="s">
        <v>87</v>
      </c>
      <c r="E1042" s="13" t="s">
        <v>145</v>
      </c>
      <c r="F1042" s="18">
        <v>579</v>
      </c>
    </row>
    <row r="1043" spans="1:6" x14ac:dyDescent="0.4">
      <c r="A1043" s="13" t="s">
        <v>13</v>
      </c>
      <c r="B1043" s="13">
        <v>2019</v>
      </c>
      <c r="C1043" s="13" t="s">
        <v>55</v>
      </c>
      <c r="D1043" s="13" t="s">
        <v>87</v>
      </c>
      <c r="E1043" s="13" t="s">
        <v>146</v>
      </c>
      <c r="F1043" s="18">
        <v>118</v>
      </c>
    </row>
    <row r="1044" spans="1:6" x14ac:dyDescent="0.4">
      <c r="A1044" s="13" t="s">
        <v>13</v>
      </c>
      <c r="B1044" s="13">
        <v>2019</v>
      </c>
      <c r="C1044" s="13" t="s">
        <v>55</v>
      </c>
      <c r="D1044" s="13" t="s">
        <v>87</v>
      </c>
      <c r="E1044" s="13" t="s">
        <v>252</v>
      </c>
      <c r="F1044" s="18" t="s">
        <v>251</v>
      </c>
    </row>
    <row r="1045" spans="1:6" x14ac:dyDescent="0.4">
      <c r="A1045" s="13" t="s">
        <v>13</v>
      </c>
      <c r="B1045" s="13">
        <v>2019</v>
      </c>
      <c r="C1045" s="13" t="s">
        <v>55</v>
      </c>
      <c r="D1045" s="13" t="s">
        <v>87</v>
      </c>
      <c r="E1045" s="13" t="s">
        <v>253</v>
      </c>
      <c r="F1045" s="18" t="s">
        <v>251</v>
      </c>
    </row>
    <row r="1046" spans="1:6" x14ac:dyDescent="0.4">
      <c r="A1046" s="13" t="s">
        <v>13</v>
      </c>
      <c r="B1046" s="13">
        <v>2019</v>
      </c>
      <c r="C1046" s="13" t="s">
        <v>55</v>
      </c>
      <c r="D1046" s="13" t="s">
        <v>87</v>
      </c>
      <c r="E1046" s="13" t="s">
        <v>254</v>
      </c>
      <c r="F1046" s="18">
        <v>0</v>
      </c>
    </row>
    <row r="1047" spans="1:6" x14ac:dyDescent="0.4">
      <c r="A1047" s="13" t="s">
        <v>13</v>
      </c>
      <c r="B1047" s="13">
        <v>2019</v>
      </c>
      <c r="C1047" s="13" t="s">
        <v>55</v>
      </c>
      <c r="D1047" s="13" t="s">
        <v>87</v>
      </c>
      <c r="E1047" s="13" t="s">
        <v>255</v>
      </c>
      <c r="F1047" s="18">
        <v>13</v>
      </c>
    </row>
    <row r="1048" spans="1:6" x14ac:dyDescent="0.4">
      <c r="A1048" s="13" t="s">
        <v>13</v>
      </c>
      <c r="B1048" s="13">
        <v>2019</v>
      </c>
      <c r="C1048" s="13" t="s">
        <v>55</v>
      </c>
      <c r="D1048" s="13" t="s">
        <v>87</v>
      </c>
      <c r="E1048" s="13" t="s">
        <v>256</v>
      </c>
      <c r="F1048" s="18">
        <v>710</v>
      </c>
    </row>
    <row r="1049" spans="1:6" x14ac:dyDescent="0.4">
      <c r="A1049" s="13" t="s">
        <v>13</v>
      </c>
      <c r="B1049" s="13">
        <v>2019</v>
      </c>
      <c r="C1049" s="13" t="s">
        <v>55</v>
      </c>
      <c r="D1049" s="13" t="s">
        <v>87</v>
      </c>
      <c r="E1049" s="13" t="s">
        <v>56</v>
      </c>
      <c r="F1049" s="18">
        <v>0</v>
      </c>
    </row>
    <row r="1050" spans="1:6" x14ac:dyDescent="0.4">
      <c r="A1050" s="13" t="s">
        <v>12</v>
      </c>
      <c r="B1050" s="13">
        <v>2019</v>
      </c>
      <c r="C1050" s="13" t="s">
        <v>55</v>
      </c>
      <c r="D1050" s="13" t="s">
        <v>87</v>
      </c>
      <c r="E1050" s="13" t="s">
        <v>58</v>
      </c>
      <c r="F1050" s="18">
        <v>4661</v>
      </c>
    </row>
    <row r="1051" spans="1:6" x14ac:dyDescent="0.4">
      <c r="A1051" s="13" t="s">
        <v>12</v>
      </c>
      <c r="B1051" s="13">
        <v>2019</v>
      </c>
      <c r="C1051" s="13" t="s">
        <v>55</v>
      </c>
      <c r="D1051" s="13" t="s">
        <v>87</v>
      </c>
      <c r="E1051" s="13" t="s">
        <v>145</v>
      </c>
      <c r="F1051" s="18">
        <v>4013</v>
      </c>
    </row>
    <row r="1052" spans="1:6" x14ac:dyDescent="0.4">
      <c r="A1052" s="13" t="s">
        <v>12</v>
      </c>
      <c r="B1052" s="13">
        <v>2019</v>
      </c>
      <c r="C1052" s="13" t="s">
        <v>55</v>
      </c>
      <c r="D1052" s="13" t="s">
        <v>87</v>
      </c>
      <c r="E1052" s="13" t="s">
        <v>146</v>
      </c>
      <c r="F1052" s="18">
        <v>568</v>
      </c>
    </row>
    <row r="1053" spans="1:6" x14ac:dyDescent="0.4">
      <c r="A1053" s="13" t="s">
        <v>12</v>
      </c>
      <c r="B1053" s="13">
        <v>2019</v>
      </c>
      <c r="C1053" s="13" t="s">
        <v>55</v>
      </c>
      <c r="D1053" s="13" t="s">
        <v>87</v>
      </c>
      <c r="E1053" s="13" t="s">
        <v>252</v>
      </c>
      <c r="F1053" s="18">
        <v>13</v>
      </c>
    </row>
    <row r="1054" spans="1:6" x14ac:dyDescent="0.4">
      <c r="A1054" s="13" t="s">
        <v>12</v>
      </c>
      <c r="B1054" s="13">
        <v>2019</v>
      </c>
      <c r="C1054" s="13" t="s">
        <v>55</v>
      </c>
      <c r="D1054" s="13" t="s">
        <v>87</v>
      </c>
      <c r="E1054" s="13" t="s">
        <v>253</v>
      </c>
      <c r="F1054" s="18" t="s">
        <v>251</v>
      </c>
    </row>
    <row r="1055" spans="1:6" x14ac:dyDescent="0.4">
      <c r="A1055" s="13" t="s">
        <v>12</v>
      </c>
      <c r="B1055" s="13">
        <v>2019</v>
      </c>
      <c r="C1055" s="13" t="s">
        <v>55</v>
      </c>
      <c r="D1055" s="13" t="s">
        <v>87</v>
      </c>
      <c r="E1055" s="13" t="s">
        <v>254</v>
      </c>
      <c r="F1055" s="18">
        <v>18</v>
      </c>
    </row>
    <row r="1056" spans="1:6" x14ac:dyDescent="0.4">
      <c r="A1056" s="13" t="s">
        <v>12</v>
      </c>
      <c r="B1056" s="13">
        <v>2019</v>
      </c>
      <c r="C1056" s="13" t="s">
        <v>55</v>
      </c>
      <c r="D1056" s="13" t="s">
        <v>87</v>
      </c>
      <c r="E1056" s="13" t="s">
        <v>255</v>
      </c>
      <c r="F1056" s="18">
        <v>28</v>
      </c>
    </row>
    <row r="1057" spans="1:6" x14ac:dyDescent="0.4">
      <c r="A1057" s="13" t="s">
        <v>12</v>
      </c>
      <c r="B1057" s="13">
        <v>2019</v>
      </c>
      <c r="C1057" s="13" t="s">
        <v>55</v>
      </c>
      <c r="D1057" s="13" t="s">
        <v>87</v>
      </c>
      <c r="E1057" s="13" t="s">
        <v>256</v>
      </c>
      <c r="F1057" s="18">
        <v>4627</v>
      </c>
    </row>
    <row r="1058" spans="1:6" x14ac:dyDescent="0.4">
      <c r="A1058" s="13" t="s">
        <v>12</v>
      </c>
      <c r="B1058" s="13">
        <v>2019</v>
      </c>
      <c r="C1058" s="13" t="s">
        <v>55</v>
      </c>
      <c r="D1058" s="13" t="s">
        <v>87</v>
      </c>
      <c r="E1058" s="13" t="s">
        <v>56</v>
      </c>
      <c r="F1058" s="18">
        <v>34</v>
      </c>
    </row>
    <row r="1059" spans="1:6" x14ac:dyDescent="0.4">
      <c r="A1059" s="13" t="s">
        <v>4</v>
      </c>
      <c r="B1059" s="13">
        <v>2019</v>
      </c>
      <c r="C1059" s="13" t="s">
        <v>55</v>
      </c>
      <c r="D1059" s="13" t="s">
        <v>87</v>
      </c>
      <c r="E1059" s="13" t="s">
        <v>58</v>
      </c>
      <c r="F1059" s="18">
        <v>29220</v>
      </c>
    </row>
    <row r="1060" spans="1:6" x14ac:dyDescent="0.4">
      <c r="A1060" s="13" t="s">
        <v>4</v>
      </c>
      <c r="B1060" s="13">
        <v>2019</v>
      </c>
      <c r="C1060" s="13" t="s">
        <v>55</v>
      </c>
      <c r="D1060" s="13" t="s">
        <v>87</v>
      </c>
      <c r="E1060" s="13" t="s">
        <v>145</v>
      </c>
      <c r="F1060" s="18">
        <v>25363</v>
      </c>
    </row>
    <row r="1061" spans="1:6" x14ac:dyDescent="0.4">
      <c r="A1061" s="13" t="s">
        <v>4</v>
      </c>
      <c r="B1061" s="13">
        <v>2019</v>
      </c>
      <c r="C1061" s="13" t="s">
        <v>55</v>
      </c>
      <c r="D1061" s="13" t="s">
        <v>87</v>
      </c>
      <c r="E1061" s="13" t="s">
        <v>146</v>
      </c>
      <c r="F1061" s="18">
        <v>2892</v>
      </c>
    </row>
    <row r="1062" spans="1:6" x14ac:dyDescent="0.4">
      <c r="A1062" s="13" t="s">
        <v>4</v>
      </c>
      <c r="B1062" s="13">
        <v>2019</v>
      </c>
      <c r="C1062" s="13" t="s">
        <v>55</v>
      </c>
      <c r="D1062" s="13" t="s">
        <v>87</v>
      </c>
      <c r="E1062" s="13" t="s">
        <v>252</v>
      </c>
      <c r="F1062" s="18">
        <v>19</v>
      </c>
    </row>
    <row r="1063" spans="1:6" x14ac:dyDescent="0.4">
      <c r="A1063" s="13" t="s">
        <v>4</v>
      </c>
      <c r="B1063" s="13">
        <v>2019</v>
      </c>
      <c r="C1063" s="13" t="s">
        <v>55</v>
      </c>
      <c r="D1063" s="13" t="s">
        <v>87</v>
      </c>
      <c r="E1063" s="13" t="s">
        <v>253</v>
      </c>
      <c r="F1063" s="18">
        <v>28</v>
      </c>
    </row>
    <row r="1064" spans="1:6" x14ac:dyDescent="0.4">
      <c r="A1064" s="13" t="s">
        <v>4</v>
      </c>
      <c r="B1064" s="13">
        <v>2019</v>
      </c>
      <c r="C1064" s="13" t="s">
        <v>55</v>
      </c>
      <c r="D1064" s="13" t="s">
        <v>87</v>
      </c>
      <c r="E1064" s="13" t="s">
        <v>254</v>
      </c>
      <c r="F1064" s="18">
        <v>66</v>
      </c>
    </row>
    <row r="1065" spans="1:6" x14ac:dyDescent="0.4">
      <c r="A1065" s="13" t="s">
        <v>4</v>
      </c>
      <c r="B1065" s="13">
        <v>2019</v>
      </c>
      <c r="C1065" s="13" t="s">
        <v>55</v>
      </c>
      <c r="D1065" s="13" t="s">
        <v>87</v>
      </c>
      <c r="E1065" s="13" t="s">
        <v>255</v>
      </c>
      <c r="F1065" s="18">
        <v>118</v>
      </c>
    </row>
    <row r="1066" spans="1:6" x14ac:dyDescent="0.4">
      <c r="A1066" s="13" t="s">
        <v>4</v>
      </c>
      <c r="B1066" s="13">
        <v>2019</v>
      </c>
      <c r="C1066" s="13" t="s">
        <v>55</v>
      </c>
      <c r="D1066" s="13" t="s">
        <v>87</v>
      </c>
      <c r="E1066" s="13" t="s">
        <v>256</v>
      </c>
      <c r="F1066" s="18">
        <v>28439</v>
      </c>
    </row>
    <row r="1067" spans="1:6" x14ac:dyDescent="0.4">
      <c r="A1067" s="13" t="s">
        <v>4</v>
      </c>
      <c r="B1067" s="13">
        <v>2019</v>
      </c>
      <c r="C1067" s="13" t="s">
        <v>55</v>
      </c>
      <c r="D1067" s="13" t="s">
        <v>87</v>
      </c>
      <c r="E1067" s="13" t="s">
        <v>56</v>
      </c>
      <c r="F1067" s="18">
        <v>781</v>
      </c>
    </row>
    <row r="1068" spans="1:6" x14ac:dyDescent="0.4">
      <c r="A1068" s="13" t="s">
        <v>6</v>
      </c>
      <c r="B1068" s="13">
        <v>2020</v>
      </c>
      <c r="C1068" s="13" t="s">
        <v>55</v>
      </c>
      <c r="D1068" s="13" t="s">
        <v>87</v>
      </c>
      <c r="E1068" s="13" t="s">
        <v>58</v>
      </c>
      <c r="F1068" s="18">
        <v>1130</v>
      </c>
    </row>
    <row r="1069" spans="1:6" x14ac:dyDescent="0.4">
      <c r="A1069" s="13" t="s">
        <v>6</v>
      </c>
      <c r="B1069" s="13">
        <v>2020</v>
      </c>
      <c r="C1069" s="13" t="s">
        <v>55</v>
      </c>
      <c r="D1069" s="13" t="s">
        <v>87</v>
      </c>
      <c r="E1069" s="13" t="s">
        <v>145</v>
      </c>
      <c r="F1069" s="18">
        <v>758</v>
      </c>
    </row>
    <row r="1070" spans="1:6" x14ac:dyDescent="0.4">
      <c r="A1070" s="13" t="s">
        <v>6</v>
      </c>
      <c r="B1070" s="13">
        <v>2020</v>
      </c>
      <c r="C1070" s="13" t="s">
        <v>55</v>
      </c>
      <c r="D1070" s="13" t="s">
        <v>87</v>
      </c>
      <c r="E1070" s="13" t="s">
        <v>146</v>
      </c>
      <c r="F1070" s="18">
        <v>114</v>
      </c>
    </row>
    <row r="1071" spans="1:6" x14ac:dyDescent="0.4">
      <c r="A1071" s="13" t="s">
        <v>6</v>
      </c>
      <c r="B1071" s="13">
        <v>2020</v>
      </c>
      <c r="C1071" s="13" t="s">
        <v>55</v>
      </c>
      <c r="D1071" s="13" t="s">
        <v>87</v>
      </c>
      <c r="E1071" s="13" t="s">
        <v>252</v>
      </c>
      <c r="F1071" s="18" t="s">
        <v>251</v>
      </c>
    </row>
    <row r="1072" spans="1:6" x14ac:dyDescent="0.4">
      <c r="A1072" s="13" t="s">
        <v>6</v>
      </c>
      <c r="B1072" s="13">
        <v>2020</v>
      </c>
      <c r="C1072" s="13" t="s">
        <v>55</v>
      </c>
      <c r="D1072" s="13" t="s">
        <v>87</v>
      </c>
      <c r="E1072" s="13" t="s">
        <v>253</v>
      </c>
      <c r="F1072" s="18">
        <v>24</v>
      </c>
    </row>
    <row r="1073" spans="1:6" x14ac:dyDescent="0.4">
      <c r="A1073" s="13" t="s">
        <v>6</v>
      </c>
      <c r="B1073" s="13">
        <v>2020</v>
      </c>
      <c r="C1073" s="13" t="s">
        <v>55</v>
      </c>
      <c r="D1073" s="13" t="s">
        <v>87</v>
      </c>
      <c r="E1073" s="13" t="s">
        <v>254</v>
      </c>
      <c r="F1073" s="18">
        <v>0</v>
      </c>
    </row>
    <row r="1074" spans="1:6" x14ac:dyDescent="0.4">
      <c r="A1074" s="13" t="s">
        <v>6</v>
      </c>
      <c r="B1074" s="13">
        <v>2020</v>
      </c>
      <c r="C1074" s="13" t="s">
        <v>55</v>
      </c>
      <c r="D1074" s="13" t="s">
        <v>87</v>
      </c>
      <c r="E1074" s="13" t="s">
        <v>255</v>
      </c>
      <c r="F1074" s="18">
        <v>0</v>
      </c>
    </row>
    <row r="1075" spans="1:6" x14ac:dyDescent="0.4">
      <c r="A1075" s="13" t="s">
        <v>6</v>
      </c>
      <c r="B1075" s="13">
        <v>2020</v>
      </c>
      <c r="C1075" s="13" t="s">
        <v>55</v>
      </c>
      <c r="D1075" s="13" t="s">
        <v>87</v>
      </c>
      <c r="E1075" s="13" t="s">
        <v>256</v>
      </c>
      <c r="F1075" s="18">
        <v>872</v>
      </c>
    </row>
    <row r="1076" spans="1:6" x14ac:dyDescent="0.4">
      <c r="A1076" s="13" t="s">
        <v>6</v>
      </c>
      <c r="B1076" s="13">
        <v>2020</v>
      </c>
      <c r="C1076" s="13" t="s">
        <v>55</v>
      </c>
      <c r="D1076" s="13" t="s">
        <v>87</v>
      </c>
      <c r="E1076" s="13" t="s">
        <v>56</v>
      </c>
      <c r="F1076" s="18">
        <v>258</v>
      </c>
    </row>
    <row r="1077" spans="1:6" x14ac:dyDescent="0.4">
      <c r="A1077" s="13" t="s">
        <v>8</v>
      </c>
      <c r="B1077" s="13">
        <v>2020</v>
      </c>
      <c r="C1077" s="13" t="s">
        <v>55</v>
      </c>
      <c r="D1077" s="13" t="s">
        <v>87</v>
      </c>
      <c r="E1077" s="13" t="s">
        <v>58</v>
      </c>
      <c r="F1077" s="18">
        <v>802</v>
      </c>
    </row>
    <row r="1078" spans="1:6" x14ac:dyDescent="0.4">
      <c r="A1078" s="13" t="s">
        <v>8</v>
      </c>
      <c r="B1078" s="13">
        <v>2020</v>
      </c>
      <c r="C1078" s="13" t="s">
        <v>55</v>
      </c>
      <c r="D1078" s="13" t="s">
        <v>87</v>
      </c>
      <c r="E1078" s="13" t="s">
        <v>145</v>
      </c>
      <c r="F1078" s="18">
        <v>631</v>
      </c>
    </row>
    <row r="1079" spans="1:6" x14ac:dyDescent="0.4">
      <c r="A1079" s="13" t="s">
        <v>8</v>
      </c>
      <c r="B1079" s="13">
        <v>2020</v>
      </c>
      <c r="C1079" s="13" t="s">
        <v>55</v>
      </c>
      <c r="D1079" s="13" t="s">
        <v>87</v>
      </c>
      <c r="E1079" s="13" t="s">
        <v>146</v>
      </c>
      <c r="F1079" s="18">
        <v>92</v>
      </c>
    </row>
    <row r="1080" spans="1:6" x14ac:dyDescent="0.4">
      <c r="A1080" s="13" t="s">
        <v>8</v>
      </c>
      <c r="B1080" s="13">
        <v>2020</v>
      </c>
      <c r="C1080" s="13" t="s">
        <v>55</v>
      </c>
      <c r="D1080" s="13" t="s">
        <v>87</v>
      </c>
      <c r="E1080" s="13" t="s">
        <v>252</v>
      </c>
      <c r="F1080" s="18" t="s">
        <v>251</v>
      </c>
    </row>
    <row r="1081" spans="1:6" x14ac:dyDescent="0.4">
      <c r="A1081" s="13" t="s">
        <v>8</v>
      </c>
      <c r="B1081" s="13">
        <v>2020</v>
      </c>
      <c r="C1081" s="13" t="s">
        <v>55</v>
      </c>
      <c r="D1081" s="13" t="s">
        <v>87</v>
      </c>
      <c r="E1081" s="13" t="s">
        <v>253</v>
      </c>
      <c r="F1081" s="18" t="s">
        <v>251</v>
      </c>
    </row>
    <row r="1082" spans="1:6" x14ac:dyDescent="0.4">
      <c r="A1082" s="13" t="s">
        <v>8</v>
      </c>
      <c r="B1082" s="13">
        <v>2020</v>
      </c>
      <c r="C1082" s="13" t="s">
        <v>55</v>
      </c>
      <c r="D1082" s="13" t="s">
        <v>87</v>
      </c>
      <c r="E1082" s="13" t="s">
        <v>254</v>
      </c>
      <c r="F1082" s="18">
        <v>0</v>
      </c>
    </row>
    <row r="1083" spans="1:6" x14ac:dyDescent="0.4">
      <c r="A1083" s="13" t="s">
        <v>8</v>
      </c>
      <c r="B1083" s="13">
        <v>2020</v>
      </c>
      <c r="C1083" s="13" t="s">
        <v>55</v>
      </c>
      <c r="D1083" s="13" t="s">
        <v>87</v>
      </c>
      <c r="E1083" s="13" t="s">
        <v>255</v>
      </c>
      <c r="F1083" s="18">
        <v>3</v>
      </c>
    </row>
    <row r="1084" spans="1:6" x14ac:dyDescent="0.4">
      <c r="A1084" s="13" t="s">
        <v>8</v>
      </c>
      <c r="B1084" s="13">
        <v>2020</v>
      </c>
      <c r="C1084" s="13" t="s">
        <v>55</v>
      </c>
      <c r="D1084" s="13" t="s">
        <v>87</v>
      </c>
      <c r="E1084" s="13" t="s">
        <v>256</v>
      </c>
      <c r="F1084" s="18">
        <v>726</v>
      </c>
    </row>
    <row r="1085" spans="1:6" x14ac:dyDescent="0.4">
      <c r="A1085" s="13" t="s">
        <v>8</v>
      </c>
      <c r="B1085" s="13">
        <v>2020</v>
      </c>
      <c r="C1085" s="13" t="s">
        <v>55</v>
      </c>
      <c r="D1085" s="13" t="s">
        <v>87</v>
      </c>
      <c r="E1085" s="13" t="s">
        <v>56</v>
      </c>
      <c r="F1085" s="18">
        <v>76</v>
      </c>
    </row>
    <row r="1086" spans="1:6" x14ac:dyDescent="0.4">
      <c r="A1086" s="13" t="s">
        <v>144</v>
      </c>
      <c r="B1086" s="13">
        <v>2020</v>
      </c>
      <c r="C1086" s="13" t="s">
        <v>55</v>
      </c>
      <c r="D1086" s="13" t="s">
        <v>87</v>
      </c>
      <c r="E1086" s="13" t="s">
        <v>58</v>
      </c>
      <c r="F1086" s="18">
        <v>1223</v>
      </c>
    </row>
    <row r="1087" spans="1:6" x14ac:dyDescent="0.4">
      <c r="A1087" s="13" t="s">
        <v>144</v>
      </c>
      <c r="B1087" s="13">
        <v>2020</v>
      </c>
      <c r="C1087" s="13" t="s">
        <v>55</v>
      </c>
      <c r="D1087" s="13" t="s">
        <v>87</v>
      </c>
      <c r="E1087" s="13" t="s">
        <v>145</v>
      </c>
      <c r="F1087" s="18">
        <v>891</v>
      </c>
    </row>
    <row r="1088" spans="1:6" x14ac:dyDescent="0.4">
      <c r="A1088" s="13" t="s">
        <v>144</v>
      </c>
      <c r="B1088" s="13">
        <v>2020</v>
      </c>
      <c r="C1088" s="13" t="s">
        <v>55</v>
      </c>
      <c r="D1088" s="13" t="s">
        <v>87</v>
      </c>
      <c r="E1088" s="13" t="s">
        <v>146</v>
      </c>
      <c r="F1088" s="18">
        <v>173</v>
      </c>
    </row>
    <row r="1089" spans="1:6" x14ac:dyDescent="0.4">
      <c r="A1089" s="13" t="s">
        <v>144</v>
      </c>
      <c r="B1089" s="13">
        <v>2020</v>
      </c>
      <c r="C1089" s="13" t="s">
        <v>55</v>
      </c>
      <c r="D1089" s="13" t="s">
        <v>87</v>
      </c>
      <c r="E1089" s="13" t="s">
        <v>252</v>
      </c>
      <c r="F1089" s="18" t="s">
        <v>251</v>
      </c>
    </row>
    <row r="1090" spans="1:6" x14ac:dyDescent="0.4">
      <c r="A1090" s="13" t="s">
        <v>144</v>
      </c>
      <c r="B1090" s="13">
        <v>2020</v>
      </c>
      <c r="C1090" s="13" t="s">
        <v>55</v>
      </c>
      <c r="D1090" s="13" t="s">
        <v>87</v>
      </c>
      <c r="E1090" s="13" t="s">
        <v>253</v>
      </c>
      <c r="F1090" s="18">
        <v>2</v>
      </c>
    </row>
    <row r="1091" spans="1:6" x14ac:dyDescent="0.4">
      <c r="A1091" s="13" t="s">
        <v>144</v>
      </c>
      <c r="B1091" s="13">
        <v>2020</v>
      </c>
      <c r="C1091" s="13" t="s">
        <v>55</v>
      </c>
      <c r="D1091" s="13" t="s">
        <v>87</v>
      </c>
      <c r="E1091" s="13" t="s">
        <v>254</v>
      </c>
      <c r="F1091" s="18">
        <v>5</v>
      </c>
    </row>
    <row r="1092" spans="1:6" x14ac:dyDescent="0.4">
      <c r="A1092" s="13" t="s">
        <v>144</v>
      </c>
      <c r="B1092" s="13">
        <v>2020</v>
      </c>
      <c r="C1092" s="13" t="s">
        <v>55</v>
      </c>
      <c r="D1092" s="13" t="s">
        <v>87</v>
      </c>
      <c r="E1092" s="13" t="s">
        <v>255</v>
      </c>
      <c r="F1092" s="18">
        <v>2</v>
      </c>
    </row>
    <row r="1093" spans="1:6" x14ac:dyDescent="0.4">
      <c r="A1093" s="13" t="s">
        <v>144</v>
      </c>
      <c r="B1093" s="13">
        <v>2020</v>
      </c>
      <c r="C1093" s="13" t="s">
        <v>55</v>
      </c>
      <c r="D1093" s="13" t="s">
        <v>87</v>
      </c>
      <c r="E1093" s="13" t="s">
        <v>256</v>
      </c>
      <c r="F1093" s="18">
        <v>1071</v>
      </c>
    </row>
    <row r="1094" spans="1:6" x14ac:dyDescent="0.4">
      <c r="A1094" s="13" t="s">
        <v>144</v>
      </c>
      <c r="B1094" s="13">
        <v>2020</v>
      </c>
      <c r="C1094" s="13" t="s">
        <v>55</v>
      </c>
      <c r="D1094" s="13" t="s">
        <v>87</v>
      </c>
      <c r="E1094" s="13" t="s">
        <v>56</v>
      </c>
      <c r="F1094" s="18">
        <v>152</v>
      </c>
    </row>
    <row r="1095" spans="1:6" x14ac:dyDescent="0.4">
      <c r="A1095" s="13" t="s">
        <v>9</v>
      </c>
      <c r="B1095" s="13">
        <v>2020</v>
      </c>
      <c r="C1095" s="13" t="s">
        <v>55</v>
      </c>
      <c r="D1095" s="13" t="s">
        <v>87</v>
      </c>
      <c r="E1095" s="13" t="s">
        <v>58</v>
      </c>
      <c r="F1095" s="18">
        <v>3603</v>
      </c>
    </row>
    <row r="1096" spans="1:6" x14ac:dyDescent="0.4">
      <c r="A1096" s="13" t="s">
        <v>9</v>
      </c>
      <c r="B1096" s="13">
        <v>2020</v>
      </c>
      <c r="C1096" s="13" t="s">
        <v>55</v>
      </c>
      <c r="D1096" s="13" t="s">
        <v>87</v>
      </c>
      <c r="E1096" s="13" t="s">
        <v>145</v>
      </c>
      <c r="F1096" s="18">
        <v>3198</v>
      </c>
    </row>
    <row r="1097" spans="1:6" x14ac:dyDescent="0.4">
      <c r="A1097" s="13" t="s">
        <v>9</v>
      </c>
      <c r="B1097" s="13">
        <v>2020</v>
      </c>
      <c r="C1097" s="13" t="s">
        <v>55</v>
      </c>
      <c r="D1097" s="13" t="s">
        <v>87</v>
      </c>
      <c r="E1097" s="13" t="s">
        <v>146</v>
      </c>
      <c r="F1097" s="18">
        <v>304</v>
      </c>
    </row>
    <row r="1098" spans="1:6" x14ac:dyDescent="0.4">
      <c r="A1098" s="13" t="s">
        <v>9</v>
      </c>
      <c r="B1098" s="13">
        <v>2020</v>
      </c>
      <c r="C1098" s="13" t="s">
        <v>55</v>
      </c>
      <c r="D1098" s="13" t="s">
        <v>87</v>
      </c>
      <c r="E1098" s="13" t="s">
        <v>252</v>
      </c>
      <c r="F1098" s="18" t="s">
        <v>251</v>
      </c>
    </row>
    <row r="1099" spans="1:6" x14ac:dyDescent="0.4">
      <c r="A1099" s="13" t="s">
        <v>9</v>
      </c>
      <c r="B1099" s="13">
        <v>2020</v>
      </c>
      <c r="C1099" s="13" t="s">
        <v>55</v>
      </c>
      <c r="D1099" s="13" t="s">
        <v>87</v>
      </c>
      <c r="E1099" s="13" t="s">
        <v>253</v>
      </c>
      <c r="F1099" s="18" t="s">
        <v>251</v>
      </c>
    </row>
    <row r="1100" spans="1:6" x14ac:dyDescent="0.4">
      <c r="A1100" s="13" t="s">
        <v>9</v>
      </c>
      <c r="B1100" s="13">
        <v>2020</v>
      </c>
      <c r="C1100" s="13" t="s">
        <v>55</v>
      </c>
      <c r="D1100" s="13" t="s">
        <v>87</v>
      </c>
      <c r="E1100" s="13" t="s">
        <v>254</v>
      </c>
      <c r="F1100" s="18">
        <v>19</v>
      </c>
    </row>
    <row r="1101" spans="1:6" x14ac:dyDescent="0.4">
      <c r="A1101" s="13" t="s">
        <v>9</v>
      </c>
      <c r="B1101" s="13">
        <v>2020</v>
      </c>
      <c r="C1101" s="13" t="s">
        <v>55</v>
      </c>
      <c r="D1101" s="13" t="s">
        <v>87</v>
      </c>
      <c r="E1101" s="13" t="s">
        <v>255</v>
      </c>
      <c r="F1101" s="18">
        <v>15</v>
      </c>
    </row>
    <row r="1102" spans="1:6" x14ac:dyDescent="0.4">
      <c r="A1102" s="13" t="s">
        <v>9</v>
      </c>
      <c r="B1102" s="13">
        <v>2020</v>
      </c>
      <c r="C1102" s="13" t="s">
        <v>55</v>
      </c>
      <c r="D1102" s="13" t="s">
        <v>87</v>
      </c>
      <c r="E1102" s="13" t="s">
        <v>256</v>
      </c>
      <c r="F1102" s="18">
        <v>3535</v>
      </c>
    </row>
    <row r="1103" spans="1:6" x14ac:dyDescent="0.4">
      <c r="A1103" s="13" t="s">
        <v>9</v>
      </c>
      <c r="B1103" s="13">
        <v>2020</v>
      </c>
      <c r="C1103" s="13" t="s">
        <v>55</v>
      </c>
      <c r="D1103" s="13" t="s">
        <v>87</v>
      </c>
      <c r="E1103" s="13" t="s">
        <v>56</v>
      </c>
      <c r="F1103" s="18">
        <v>68</v>
      </c>
    </row>
    <row r="1104" spans="1:6" x14ac:dyDescent="0.4">
      <c r="A1104" s="13" t="s">
        <v>5</v>
      </c>
      <c r="B1104" s="13">
        <v>2020</v>
      </c>
      <c r="C1104" s="13" t="s">
        <v>55</v>
      </c>
      <c r="D1104" s="13" t="s">
        <v>87</v>
      </c>
      <c r="E1104" s="13" t="s">
        <v>58</v>
      </c>
      <c r="F1104" s="18">
        <v>891</v>
      </c>
    </row>
    <row r="1105" spans="1:6" x14ac:dyDescent="0.4">
      <c r="A1105" s="13" t="s">
        <v>5</v>
      </c>
      <c r="B1105" s="13">
        <v>2020</v>
      </c>
      <c r="C1105" s="13" t="s">
        <v>55</v>
      </c>
      <c r="D1105" s="13" t="s">
        <v>87</v>
      </c>
      <c r="E1105" s="13" t="s">
        <v>145</v>
      </c>
      <c r="F1105" s="18">
        <v>672</v>
      </c>
    </row>
    <row r="1106" spans="1:6" x14ac:dyDescent="0.4">
      <c r="A1106" s="13" t="s">
        <v>5</v>
      </c>
      <c r="B1106" s="13">
        <v>2020</v>
      </c>
      <c r="C1106" s="13" t="s">
        <v>55</v>
      </c>
      <c r="D1106" s="13" t="s">
        <v>87</v>
      </c>
      <c r="E1106" s="13" t="s">
        <v>146</v>
      </c>
      <c r="F1106" s="18">
        <v>96</v>
      </c>
    </row>
    <row r="1107" spans="1:6" x14ac:dyDescent="0.4">
      <c r="A1107" s="13" t="s">
        <v>5</v>
      </c>
      <c r="B1107" s="13">
        <v>2020</v>
      </c>
      <c r="C1107" s="13" t="s">
        <v>55</v>
      </c>
      <c r="D1107" s="13" t="s">
        <v>87</v>
      </c>
      <c r="E1107" s="13" t="s">
        <v>252</v>
      </c>
      <c r="F1107" s="18" t="s">
        <v>251</v>
      </c>
    </row>
    <row r="1108" spans="1:6" x14ac:dyDescent="0.4">
      <c r="A1108" s="13" t="s">
        <v>5</v>
      </c>
      <c r="B1108" s="13">
        <v>2020</v>
      </c>
      <c r="C1108" s="13" t="s">
        <v>55</v>
      </c>
      <c r="D1108" s="13" t="s">
        <v>87</v>
      </c>
      <c r="E1108" s="13" t="s">
        <v>253</v>
      </c>
      <c r="F1108" s="18" t="s">
        <v>251</v>
      </c>
    </row>
    <row r="1109" spans="1:6" x14ac:dyDescent="0.4">
      <c r="A1109" s="13" t="s">
        <v>5</v>
      </c>
      <c r="B1109" s="13">
        <v>2020</v>
      </c>
      <c r="C1109" s="13" t="s">
        <v>55</v>
      </c>
      <c r="D1109" s="13" t="s">
        <v>87</v>
      </c>
      <c r="E1109" s="13" t="s">
        <v>254</v>
      </c>
      <c r="F1109" s="18">
        <v>9</v>
      </c>
    </row>
    <row r="1110" spans="1:6" x14ac:dyDescent="0.4">
      <c r="A1110" s="13" t="s">
        <v>5</v>
      </c>
      <c r="B1110" s="13">
        <v>2020</v>
      </c>
      <c r="C1110" s="13" t="s">
        <v>55</v>
      </c>
      <c r="D1110" s="13" t="s">
        <v>87</v>
      </c>
      <c r="E1110" s="13" t="s">
        <v>255</v>
      </c>
      <c r="F1110" s="18">
        <v>1</v>
      </c>
    </row>
    <row r="1111" spans="1:6" x14ac:dyDescent="0.4">
      <c r="A1111" s="13" t="s">
        <v>5</v>
      </c>
      <c r="B1111" s="13">
        <v>2020</v>
      </c>
      <c r="C1111" s="13" t="s">
        <v>55</v>
      </c>
      <c r="D1111" s="13" t="s">
        <v>87</v>
      </c>
      <c r="E1111" s="13" t="s">
        <v>256</v>
      </c>
      <c r="F1111" s="18">
        <v>778</v>
      </c>
    </row>
    <row r="1112" spans="1:6" x14ac:dyDescent="0.4">
      <c r="A1112" s="13" t="s">
        <v>5</v>
      </c>
      <c r="B1112" s="13">
        <v>2020</v>
      </c>
      <c r="C1112" s="13" t="s">
        <v>55</v>
      </c>
      <c r="D1112" s="13" t="s">
        <v>87</v>
      </c>
      <c r="E1112" s="13" t="s">
        <v>56</v>
      </c>
      <c r="F1112" s="18">
        <v>113</v>
      </c>
    </row>
    <row r="1113" spans="1:6" x14ac:dyDescent="0.4">
      <c r="A1113" s="13" t="s">
        <v>15</v>
      </c>
      <c r="B1113" s="13">
        <v>2020</v>
      </c>
      <c r="C1113" s="13" t="s">
        <v>55</v>
      </c>
      <c r="D1113" s="13" t="s">
        <v>87</v>
      </c>
      <c r="E1113" s="13" t="s">
        <v>58</v>
      </c>
      <c r="F1113" s="18">
        <v>1610</v>
      </c>
    </row>
    <row r="1114" spans="1:6" x14ac:dyDescent="0.4">
      <c r="A1114" s="13" t="s">
        <v>15</v>
      </c>
      <c r="B1114" s="13">
        <v>2020</v>
      </c>
      <c r="C1114" s="13" t="s">
        <v>55</v>
      </c>
      <c r="D1114" s="13" t="s">
        <v>87</v>
      </c>
      <c r="E1114" s="13" t="s">
        <v>145</v>
      </c>
      <c r="F1114" s="18">
        <v>1463</v>
      </c>
    </row>
    <row r="1115" spans="1:6" x14ac:dyDescent="0.4">
      <c r="A1115" s="13" t="s">
        <v>15</v>
      </c>
      <c r="B1115" s="13">
        <v>2020</v>
      </c>
      <c r="C1115" s="13" t="s">
        <v>55</v>
      </c>
      <c r="D1115" s="13" t="s">
        <v>87</v>
      </c>
      <c r="E1115" s="13" t="s">
        <v>146</v>
      </c>
      <c r="F1115" s="18">
        <v>140</v>
      </c>
    </row>
    <row r="1116" spans="1:6" x14ac:dyDescent="0.4">
      <c r="A1116" s="13" t="s">
        <v>15</v>
      </c>
      <c r="B1116" s="13">
        <v>2020</v>
      </c>
      <c r="C1116" s="13" t="s">
        <v>55</v>
      </c>
      <c r="D1116" s="13" t="s">
        <v>87</v>
      </c>
      <c r="E1116" s="13" t="s">
        <v>252</v>
      </c>
      <c r="F1116" s="18" t="s">
        <v>251</v>
      </c>
    </row>
    <row r="1117" spans="1:6" x14ac:dyDescent="0.4">
      <c r="A1117" s="13" t="s">
        <v>15</v>
      </c>
      <c r="B1117" s="13">
        <v>2020</v>
      </c>
      <c r="C1117" s="13" t="s">
        <v>55</v>
      </c>
      <c r="D1117" s="13" t="s">
        <v>87</v>
      </c>
      <c r="E1117" s="13" t="s">
        <v>253</v>
      </c>
      <c r="F1117" s="18">
        <v>0</v>
      </c>
    </row>
    <row r="1118" spans="1:6" x14ac:dyDescent="0.4">
      <c r="A1118" s="13" t="s">
        <v>15</v>
      </c>
      <c r="B1118" s="13">
        <v>2020</v>
      </c>
      <c r="C1118" s="13" t="s">
        <v>55</v>
      </c>
      <c r="D1118" s="13" t="s">
        <v>87</v>
      </c>
      <c r="E1118" s="13" t="s">
        <v>254</v>
      </c>
      <c r="F1118" s="18">
        <v>4</v>
      </c>
    </row>
    <row r="1119" spans="1:6" x14ac:dyDescent="0.4">
      <c r="A1119" s="13" t="s">
        <v>15</v>
      </c>
      <c r="B1119" s="13">
        <v>2020</v>
      </c>
      <c r="C1119" s="13" t="s">
        <v>55</v>
      </c>
      <c r="D1119" s="13" t="s">
        <v>87</v>
      </c>
      <c r="E1119" s="13" t="s">
        <v>255</v>
      </c>
      <c r="F1119" s="18">
        <v>3</v>
      </c>
    </row>
    <row r="1120" spans="1:6" x14ac:dyDescent="0.4">
      <c r="A1120" s="13" t="s">
        <v>15</v>
      </c>
      <c r="B1120" s="13">
        <v>2020</v>
      </c>
      <c r="C1120" s="13" t="s">
        <v>55</v>
      </c>
      <c r="D1120" s="13" t="s">
        <v>87</v>
      </c>
      <c r="E1120" s="13" t="s">
        <v>256</v>
      </c>
      <c r="F1120" s="18">
        <v>1610</v>
      </c>
    </row>
    <row r="1121" spans="1:6" x14ac:dyDescent="0.4">
      <c r="A1121" s="13" t="s">
        <v>15</v>
      </c>
      <c r="B1121" s="13">
        <v>2020</v>
      </c>
      <c r="C1121" s="13" t="s">
        <v>55</v>
      </c>
      <c r="D1121" s="13" t="s">
        <v>87</v>
      </c>
      <c r="E1121" s="13" t="s">
        <v>56</v>
      </c>
      <c r="F1121" s="18">
        <v>0</v>
      </c>
    </row>
    <row r="1122" spans="1:6" x14ac:dyDescent="0.4">
      <c r="A1122" s="13" t="s">
        <v>14</v>
      </c>
      <c r="B1122" s="13">
        <v>2020</v>
      </c>
      <c r="C1122" s="13" t="s">
        <v>55</v>
      </c>
      <c r="D1122" s="13" t="s">
        <v>87</v>
      </c>
      <c r="E1122" s="13" t="s">
        <v>58</v>
      </c>
      <c r="F1122" s="18">
        <v>4516</v>
      </c>
    </row>
    <row r="1123" spans="1:6" x14ac:dyDescent="0.4">
      <c r="A1123" s="13" t="s">
        <v>14</v>
      </c>
      <c r="B1123" s="13">
        <v>2020</v>
      </c>
      <c r="C1123" s="13" t="s">
        <v>55</v>
      </c>
      <c r="D1123" s="13" t="s">
        <v>87</v>
      </c>
      <c r="E1123" s="13" t="s">
        <v>145</v>
      </c>
      <c r="F1123" s="18">
        <v>3741</v>
      </c>
    </row>
    <row r="1124" spans="1:6" x14ac:dyDescent="0.4">
      <c r="A1124" s="13" t="s">
        <v>14</v>
      </c>
      <c r="B1124" s="13">
        <v>2020</v>
      </c>
      <c r="C1124" s="13" t="s">
        <v>55</v>
      </c>
      <c r="D1124" s="13" t="s">
        <v>87</v>
      </c>
      <c r="E1124" s="13" t="s">
        <v>146</v>
      </c>
      <c r="F1124" s="18">
        <v>349</v>
      </c>
    </row>
    <row r="1125" spans="1:6" x14ac:dyDescent="0.4">
      <c r="A1125" s="13" t="s">
        <v>14</v>
      </c>
      <c r="B1125" s="13">
        <v>2020</v>
      </c>
      <c r="C1125" s="13" t="s">
        <v>55</v>
      </c>
      <c r="D1125" s="13" t="s">
        <v>87</v>
      </c>
      <c r="E1125" s="13" t="s">
        <v>252</v>
      </c>
      <c r="F1125" s="18" t="s">
        <v>251</v>
      </c>
    </row>
    <row r="1126" spans="1:6" x14ac:dyDescent="0.4">
      <c r="A1126" s="13" t="s">
        <v>14</v>
      </c>
      <c r="B1126" s="13">
        <v>2020</v>
      </c>
      <c r="C1126" s="13" t="s">
        <v>55</v>
      </c>
      <c r="D1126" s="13" t="s">
        <v>87</v>
      </c>
      <c r="E1126" s="13" t="s">
        <v>253</v>
      </c>
      <c r="F1126" s="18">
        <v>13</v>
      </c>
    </row>
    <row r="1127" spans="1:6" x14ac:dyDescent="0.4">
      <c r="A1127" s="13" t="s">
        <v>14</v>
      </c>
      <c r="B1127" s="13">
        <v>2020</v>
      </c>
      <c r="C1127" s="13" t="s">
        <v>55</v>
      </c>
      <c r="D1127" s="13" t="s">
        <v>87</v>
      </c>
      <c r="E1127" s="13" t="s">
        <v>254</v>
      </c>
      <c r="F1127" s="18">
        <v>2</v>
      </c>
    </row>
    <row r="1128" spans="1:6" x14ac:dyDescent="0.4">
      <c r="A1128" s="13" t="s">
        <v>14</v>
      </c>
      <c r="B1128" s="13">
        <v>2020</v>
      </c>
      <c r="C1128" s="13" t="s">
        <v>55</v>
      </c>
      <c r="D1128" s="13" t="s">
        <v>87</v>
      </c>
      <c r="E1128" s="13" t="s">
        <v>255</v>
      </c>
      <c r="F1128" s="18">
        <v>7</v>
      </c>
    </row>
    <row r="1129" spans="1:6" x14ac:dyDescent="0.4">
      <c r="A1129" s="13" t="s">
        <v>14</v>
      </c>
      <c r="B1129" s="13">
        <v>2020</v>
      </c>
      <c r="C1129" s="13" t="s">
        <v>55</v>
      </c>
      <c r="D1129" s="13" t="s">
        <v>87</v>
      </c>
      <c r="E1129" s="13" t="s">
        <v>256</v>
      </c>
      <c r="F1129" s="18">
        <v>4100</v>
      </c>
    </row>
    <row r="1130" spans="1:6" x14ac:dyDescent="0.4">
      <c r="A1130" s="13" t="s">
        <v>14</v>
      </c>
      <c r="B1130" s="13">
        <v>2020</v>
      </c>
      <c r="C1130" s="13" t="s">
        <v>55</v>
      </c>
      <c r="D1130" s="13" t="s">
        <v>87</v>
      </c>
      <c r="E1130" s="13" t="s">
        <v>56</v>
      </c>
      <c r="F1130" s="18">
        <v>416</v>
      </c>
    </row>
    <row r="1131" spans="1:6" x14ac:dyDescent="0.4">
      <c r="A1131" s="13" t="s">
        <v>11</v>
      </c>
      <c r="B1131" s="13">
        <v>2020</v>
      </c>
      <c r="C1131" s="13" t="s">
        <v>55</v>
      </c>
      <c r="D1131" s="13" t="s">
        <v>87</v>
      </c>
      <c r="E1131" s="13" t="s">
        <v>58</v>
      </c>
      <c r="F1131" s="18">
        <v>3201</v>
      </c>
    </row>
    <row r="1132" spans="1:6" x14ac:dyDescent="0.4">
      <c r="A1132" s="13" t="s">
        <v>11</v>
      </c>
      <c r="B1132" s="13">
        <v>2020</v>
      </c>
      <c r="C1132" s="13" t="s">
        <v>55</v>
      </c>
      <c r="D1132" s="13" t="s">
        <v>87</v>
      </c>
      <c r="E1132" s="13" t="s">
        <v>145</v>
      </c>
      <c r="F1132" s="18">
        <v>2813</v>
      </c>
    </row>
    <row r="1133" spans="1:6" x14ac:dyDescent="0.4">
      <c r="A1133" s="13" t="s">
        <v>11</v>
      </c>
      <c r="B1133" s="13">
        <v>2020</v>
      </c>
      <c r="C1133" s="13" t="s">
        <v>55</v>
      </c>
      <c r="D1133" s="13" t="s">
        <v>87</v>
      </c>
      <c r="E1133" s="13" t="s">
        <v>146</v>
      </c>
      <c r="F1133" s="18">
        <v>293</v>
      </c>
    </row>
    <row r="1134" spans="1:6" x14ac:dyDescent="0.4">
      <c r="A1134" s="13" t="s">
        <v>11</v>
      </c>
      <c r="B1134" s="13">
        <v>2020</v>
      </c>
      <c r="C1134" s="13" t="s">
        <v>55</v>
      </c>
      <c r="D1134" s="13" t="s">
        <v>87</v>
      </c>
      <c r="E1134" s="13" t="s">
        <v>252</v>
      </c>
      <c r="F1134" s="18">
        <v>5</v>
      </c>
    </row>
    <row r="1135" spans="1:6" x14ac:dyDescent="0.4">
      <c r="A1135" s="13" t="s">
        <v>11</v>
      </c>
      <c r="B1135" s="13">
        <v>2020</v>
      </c>
      <c r="C1135" s="13" t="s">
        <v>55</v>
      </c>
      <c r="D1135" s="13" t="s">
        <v>87</v>
      </c>
      <c r="E1135" s="13" t="s">
        <v>253</v>
      </c>
      <c r="F1135" s="18">
        <v>5</v>
      </c>
    </row>
    <row r="1136" spans="1:6" x14ac:dyDescent="0.4">
      <c r="A1136" s="13" t="s">
        <v>11</v>
      </c>
      <c r="B1136" s="13">
        <v>2020</v>
      </c>
      <c r="C1136" s="13" t="s">
        <v>55</v>
      </c>
      <c r="D1136" s="13" t="s">
        <v>87</v>
      </c>
      <c r="E1136" s="13" t="s">
        <v>254</v>
      </c>
      <c r="F1136" s="18">
        <v>0</v>
      </c>
    </row>
    <row r="1137" spans="1:6" x14ac:dyDescent="0.4">
      <c r="A1137" s="13" t="s">
        <v>11</v>
      </c>
      <c r="B1137" s="13">
        <v>2020</v>
      </c>
      <c r="C1137" s="13" t="s">
        <v>55</v>
      </c>
      <c r="D1137" s="13" t="s">
        <v>87</v>
      </c>
      <c r="E1137" s="13" t="s">
        <v>255</v>
      </c>
      <c r="F1137" s="18">
        <v>3</v>
      </c>
    </row>
    <row r="1138" spans="1:6" x14ac:dyDescent="0.4">
      <c r="A1138" s="13" t="s">
        <v>11</v>
      </c>
      <c r="B1138" s="13">
        <v>2020</v>
      </c>
      <c r="C1138" s="13" t="s">
        <v>55</v>
      </c>
      <c r="D1138" s="13" t="s">
        <v>87</v>
      </c>
      <c r="E1138" s="13" t="s">
        <v>256</v>
      </c>
      <c r="F1138" s="18">
        <v>3109</v>
      </c>
    </row>
    <row r="1139" spans="1:6" x14ac:dyDescent="0.4">
      <c r="A1139" s="13" t="s">
        <v>11</v>
      </c>
      <c r="B1139" s="13">
        <v>2020</v>
      </c>
      <c r="C1139" s="13" t="s">
        <v>55</v>
      </c>
      <c r="D1139" s="13" t="s">
        <v>87</v>
      </c>
      <c r="E1139" s="13" t="s">
        <v>56</v>
      </c>
      <c r="F1139" s="18">
        <v>92</v>
      </c>
    </row>
    <row r="1140" spans="1:6" x14ac:dyDescent="0.4">
      <c r="A1140" s="13" t="s">
        <v>7</v>
      </c>
      <c r="B1140" s="13">
        <v>2020</v>
      </c>
      <c r="C1140" s="13" t="s">
        <v>55</v>
      </c>
      <c r="D1140" s="13" t="s">
        <v>87</v>
      </c>
      <c r="E1140" s="13" t="s">
        <v>58</v>
      </c>
      <c r="F1140" s="18">
        <v>1729</v>
      </c>
    </row>
    <row r="1141" spans="1:6" x14ac:dyDescent="0.4">
      <c r="A1141" s="13" t="s">
        <v>7</v>
      </c>
      <c r="B1141" s="13">
        <v>2020</v>
      </c>
      <c r="C1141" s="13" t="s">
        <v>55</v>
      </c>
      <c r="D1141" s="13" t="s">
        <v>87</v>
      </c>
      <c r="E1141" s="13" t="s">
        <v>145</v>
      </c>
      <c r="F1141" s="18">
        <v>1427</v>
      </c>
    </row>
    <row r="1142" spans="1:6" x14ac:dyDescent="0.4">
      <c r="A1142" s="13" t="s">
        <v>7</v>
      </c>
      <c r="B1142" s="13">
        <v>2020</v>
      </c>
      <c r="C1142" s="13" t="s">
        <v>55</v>
      </c>
      <c r="D1142" s="13" t="s">
        <v>87</v>
      </c>
      <c r="E1142" s="13" t="s">
        <v>146</v>
      </c>
      <c r="F1142" s="18">
        <v>186</v>
      </c>
    </row>
    <row r="1143" spans="1:6" x14ac:dyDescent="0.4">
      <c r="A1143" s="13" t="s">
        <v>7</v>
      </c>
      <c r="B1143" s="13">
        <v>2020</v>
      </c>
      <c r="C1143" s="13" t="s">
        <v>55</v>
      </c>
      <c r="D1143" s="13" t="s">
        <v>87</v>
      </c>
      <c r="E1143" s="13" t="s">
        <v>252</v>
      </c>
      <c r="F1143" s="18" t="s">
        <v>251</v>
      </c>
    </row>
    <row r="1144" spans="1:6" x14ac:dyDescent="0.4">
      <c r="A1144" s="13" t="s">
        <v>7</v>
      </c>
      <c r="B1144" s="13">
        <v>2020</v>
      </c>
      <c r="C1144" s="13" t="s">
        <v>55</v>
      </c>
      <c r="D1144" s="13" t="s">
        <v>87</v>
      </c>
      <c r="E1144" s="13" t="s">
        <v>253</v>
      </c>
      <c r="F1144" s="18" t="s">
        <v>251</v>
      </c>
    </row>
    <row r="1145" spans="1:6" x14ac:dyDescent="0.4">
      <c r="A1145" s="13" t="s">
        <v>7</v>
      </c>
      <c r="B1145" s="13">
        <v>2020</v>
      </c>
      <c r="C1145" s="13" t="s">
        <v>55</v>
      </c>
      <c r="D1145" s="13" t="s">
        <v>87</v>
      </c>
      <c r="E1145" s="13" t="s">
        <v>254</v>
      </c>
      <c r="F1145" s="18">
        <v>1</v>
      </c>
    </row>
    <row r="1146" spans="1:6" x14ac:dyDescent="0.4">
      <c r="A1146" s="13" t="s">
        <v>7</v>
      </c>
      <c r="B1146" s="13">
        <v>2020</v>
      </c>
      <c r="C1146" s="13" t="s">
        <v>55</v>
      </c>
      <c r="D1146" s="13" t="s">
        <v>87</v>
      </c>
      <c r="E1146" s="13" t="s">
        <v>255</v>
      </c>
      <c r="F1146" s="18">
        <v>1</v>
      </c>
    </row>
    <row r="1147" spans="1:6" x14ac:dyDescent="0.4">
      <c r="A1147" s="13" t="s">
        <v>7</v>
      </c>
      <c r="B1147" s="13">
        <v>2020</v>
      </c>
      <c r="C1147" s="13" t="s">
        <v>55</v>
      </c>
      <c r="D1147" s="13" t="s">
        <v>87</v>
      </c>
      <c r="E1147" s="13" t="s">
        <v>256</v>
      </c>
      <c r="F1147" s="18">
        <v>1616</v>
      </c>
    </row>
    <row r="1148" spans="1:6" x14ac:dyDescent="0.4">
      <c r="A1148" s="13" t="s">
        <v>7</v>
      </c>
      <c r="B1148" s="13">
        <v>2020</v>
      </c>
      <c r="C1148" s="13" t="s">
        <v>55</v>
      </c>
      <c r="D1148" s="13" t="s">
        <v>87</v>
      </c>
      <c r="E1148" s="13" t="s">
        <v>56</v>
      </c>
      <c r="F1148" s="18">
        <v>113</v>
      </c>
    </row>
    <row r="1149" spans="1:6" x14ac:dyDescent="0.4">
      <c r="A1149" s="13" t="s">
        <v>10</v>
      </c>
      <c r="B1149" s="13">
        <v>2020</v>
      </c>
      <c r="C1149" s="13" t="s">
        <v>55</v>
      </c>
      <c r="D1149" s="13" t="s">
        <v>87</v>
      </c>
      <c r="E1149" s="13" t="s">
        <v>58</v>
      </c>
      <c r="F1149" s="18">
        <v>2123</v>
      </c>
    </row>
    <row r="1150" spans="1:6" x14ac:dyDescent="0.4">
      <c r="A1150" s="13" t="s">
        <v>10</v>
      </c>
      <c r="B1150" s="13">
        <v>2020</v>
      </c>
      <c r="C1150" s="13" t="s">
        <v>55</v>
      </c>
      <c r="D1150" s="13" t="s">
        <v>87</v>
      </c>
      <c r="E1150" s="13" t="s">
        <v>145</v>
      </c>
      <c r="F1150" s="18">
        <v>1939</v>
      </c>
    </row>
    <row r="1151" spans="1:6" x14ac:dyDescent="0.4">
      <c r="A1151" s="13" t="s">
        <v>10</v>
      </c>
      <c r="B1151" s="13">
        <v>2020</v>
      </c>
      <c r="C1151" s="13" t="s">
        <v>55</v>
      </c>
      <c r="D1151" s="13" t="s">
        <v>87</v>
      </c>
      <c r="E1151" s="13" t="s">
        <v>146</v>
      </c>
      <c r="F1151" s="18">
        <v>178</v>
      </c>
    </row>
    <row r="1152" spans="1:6" x14ac:dyDescent="0.4">
      <c r="A1152" s="13" t="s">
        <v>10</v>
      </c>
      <c r="B1152" s="13">
        <v>2020</v>
      </c>
      <c r="C1152" s="13" t="s">
        <v>55</v>
      </c>
      <c r="D1152" s="13" t="s">
        <v>87</v>
      </c>
      <c r="E1152" s="13" t="s">
        <v>252</v>
      </c>
      <c r="F1152" s="18">
        <v>1</v>
      </c>
    </row>
    <row r="1153" spans="1:6" x14ac:dyDescent="0.4">
      <c r="A1153" s="13" t="s">
        <v>10</v>
      </c>
      <c r="B1153" s="13">
        <v>2020</v>
      </c>
      <c r="C1153" s="13" t="s">
        <v>55</v>
      </c>
      <c r="D1153" s="13" t="s">
        <v>87</v>
      </c>
      <c r="E1153" s="13" t="s">
        <v>253</v>
      </c>
      <c r="F1153" s="18" t="s">
        <v>251</v>
      </c>
    </row>
    <row r="1154" spans="1:6" x14ac:dyDescent="0.4">
      <c r="A1154" s="13" t="s">
        <v>10</v>
      </c>
      <c r="B1154" s="13">
        <v>2020</v>
      </c>
      <c r="C1154" s="13" t="s">
        <v>55</v>
      </c>
      <c r="D1154" s="13" t="s">
        <v>87</v>
      </c>
      <c r="E1154" s="13" t="s">
        <v>254</v>
      </c>
      <c r="F1154" s="18">
        <v>0</v>
      </c>
    </row>
    <row r="1155" spans="1:6" x14ac:dyDescent="0.4">
      <c r="A1155" s="13" t="s">
        <v>10</v>
      </c>
      <c r="B1155" s="13">
        <v>2020</v>
      </c>
      <c r="C1155" s="13" t="s">
        <v>55</v>
      </c>
      <c r="D1155" s="13" t="s">
        <v>87</v>
      </c>
      <c r="E1155" s="13" t="s">
        <v>255</v>
      </c>
      <c r="F1155" s="18">
        <v>5</v>
      </c>
    </row>
    <row r="1156" spans="1:6" x14ac:dyDescent="0.4">
      <c r="A1156" s="13" t="s">
        <v>10</v>
      </c>
      <c r="B1156" s="13">
        <v>2020</v>
      </c>
      <c r="C1156" s="13" t="s">
        <v>55</v>
      </c>
      <c r="D1156" s="13" t="s">
        <v>87</v>
      </c>
      <c r="E1156" s="13" t="s">
        <v>256</v>
      </c>
      <c r="F1156" s="18">
        <v>2122</v>
      </c>
    </row>
    <row r="1157" spans="1:6" x14ac:dyDescent="0.4">
      <c r="A1157" s="13" t="s">
        <v>10</v>
      </c>
      <c r="B1157" s="13">
        <v>2020</v>
      </c>
      <c r="C1157" s="13" t="s">
        <v>55</v>
      </c>
      <c r="D1157" s="13" t="s">
        <v>87</v>
      </c>
      <c r="E1157" s="13" t="s">
        <v>56</v>
      </c>
      <c r="F1157" s="18">
        <v>1</v>
      </c>
    </row>
    <row r="1158" spans="1:6" x14ac:dyDescent="0.4">
      <c r="A1158" s="13" t="s">
        <v>13</v>
      </c>
      <c r="B1158" s="13">
        <v>2020</v>
      </c>
      <c r="C1158" s="13" t="s">
        <v>55</v>
      </c>
      <c r="D1158" s="13" t="s">
        <v>87</v>
      </c>
      <c r="E1158" s="13" t="s">
        <v>58</v>
      </c>
      <c r="F1158" s="18">
        <v>641</v>
      </c>
    </row>
    <row r="1159" spans="1:6" x14ac:dyDescent="0.4">
      <c r="A1159" s="13" t="s">
        <v>13</v>
      </c>
      <c r="B1159" s="13">
        <v>2020</v>
      </c>
      <c r="C1159" s="13" t="s">
        <v>55</v>
      </c>
      <c r="D1159" s="13" t="s">
        <v>87</v>
      </c>
      <c r="E1159" s="13" t="s">
        <v>145</v>
      </c>
      <c r="F1159" s="18">
        <v>530</v>
      </c>
    </row>
    <row r="1160" spans="1:6" x14ac:dyDescent="0.4">
      <c r="A1160" s="13" t="s">
        <v>13</v>
      </c>
      <c r="B1160" s="13">
        <v>2020</v>
      </c>
      <c r="C1160" s="13" t="s">
        <v>55</v>
      </c>
      <c r="D1160" s="13" t="s">
        <v>87</v>
      </c>
      <c r="E1160" s="13" t="s">
        <v>146</v>
      </c>
      <c r="F1160" s="18">
        <v>103</v>
      </c>
    </row>
    <row r="1161" spans="1:6" x14ac:dyDescent="0.4">
      <c r="A1161" s="13" t="s">
        <v>13</v>
      </c>
      <c r="B1161" s="13">
        <v>2020</v>
      </c>
      <c r="C1161" s="13" t="s">
        <v>55</v>
      </c>
      <c r="D1161" s="13" t="s">
        <v>87</v>
      </c>
      <c r="E1161" s="13" t="s">
        <v>252</v>
      </c>
      <c r="F1161" s="18" t="s">
        <v>251</v>
      </c>
    </row>
    <row r="1162" spans="1:6" x14ac:dyDescent="0.4">
      <c r="A1162" s="13" t="s">
        <v>13</v>
      </c>
      <c r="B1162" s="13">
        <v>2020</v>
      </c>
      <c r="C1162" s="13" t="s">
        <v>55</v>
      </c>
      <c r="D1162" s="13" t="s">
        <v>87</v>
      </c>
      <c r="E1162" s="13" t="s">
        <v>253</v>
      </c>
      <c r="F1162" s="18" t="s">
        <v>251</v>
      </c>
    </row>
    <row r="1163" spans="1:6" x14ac:dyDescent="0.4">
      <c r="A1163" s="13" t="s">
        <v>13</v>
      </c>
      <c r="B1163" s="13">
        <v>2020</v>
      </c>
      <c r="C1163" s="13" t="s">
        <v>55</v>
      </c>
      <c r="D1163" s="13" t="s">
        <v>87</v>
      </c>
      <c r="E1163" s="13" t="s">
        <v>254</v>
      </c>
      <c r="F1163" s="18">
        <v>0</v>
      </c>
    </row>
    <row r="1164" spans="1:6" x14ac:dyDescent="0.4">
      <c r="A1164" s="13" t="s">
        <v>13</v>
      </c>
      <c r="B1164" s="13">
        <v>2020</v>
      </c>
      <c r="C1164" s="13" t="s">
        <v>55</v>
      </c>
      <c r="D1164" s="13" t="s">
        <v>87</v>
      </c>
      <c r="E1164" s="13" t="s">
        <v>255</v>
      </c>
      <c r="F1164" s="18">
        <v>7</v>
      </c>
    </row>
    <row r="1165" spans="1:6" x14ac:dyDescent="0.4">
      <c r="A1165" s="13" t="s">
        <v>13</v>
      </c>
      <c r="B1165" s="13">
        <v>2020</v>
      </c>
      <c r="C1165" s="13" t="s">
        <v>55</v>
      </c>
      <c r="D1165" s="13" t="s">
        <v>87</v>
      </c>
      <c r="E1165" s="13" t="s">
        <v>256</v>
      </c>
      <c r="F1165" s="18">
        <v>641</v>
      </c>
    </row>
    <row r="1166" spans="1:6" x14ac:dyDescent="0.4">
      <c r="A1166" s="13" t="s">
        <v>13</v>
      </c>
      <c r="B1166" s="13">
        <v>2020</v>
      </c>
      <c r="C1166" s="13" t="s">
        <v>55</v>
      </c>
      <c r="D1166" s="13" t="s">
        <v>87</v>
      </c>
      <c r="E1166" s="13" t="s">
        <v>56</v>
      </c>
      <c r="F1166" s="18">
        <v>0</v>
      </c>
    </row>
    <row r="1167" spans="1:6" x14ac:dyDescent="0.4">
      <c r="A1167" s="13" t="s">
        <v>12</v>
      </c>
      <c r="B1167" s="13">
        <v>2020</v>
      </c>
      <c r="C1167" s="13" t="s">
        <v>55</v>
      </c>
      <c r="D1167" s="13" t="s">
        <v>87</v>
      </c>
      <c r="E1167" s="13" t="s">
        <v>58</v>
      </c>
      <c r="F1167" s="18">
        <v>4228</v>
      </c>
    </row>
    <row r="1168" spans="1:6" x14ac:dyDescent="0.4">
      <c r="A1168" s="13" t="s">
        <v>12</v>
      </c>
      <c r="B1168" s="13">
        <v>2020</v>
      </c>
      <c r="C1168" s="13" t="s">
        <v>55</v>
      </c>
      <c r="D1168" s="13" t="s">
        <v>87</v>
      </c>
      <c r="E1168" s="13" t="s">
        <v>145</v>
      </c>
      <c r="F1168" s="18">
        <v>3620</v>
      </c>
    </row>
    <row r="1169" spans="1:6" x14ac:dyDescent="0.4">
      <c r="A1169" s="13" t="s">
        <v>12</v>
      </c>
      <c r="B1169" s="13">
        <v>2020</v>
      </c>
      <c r="C1169" s="13" t="s">
        <v>55</v>
      </c>
      <c r="D1169" s="13" t="s">
        <v>87</v>
      </c>
      <c r="E1169" s="13" t="s">
        <v>146</v>
      </c>
      <c r="F1169" s="18">
        <v>500</v>
      </c>
    </row>
    <row r="1170" spans="1:6" x14ac:dyDescent="0.4">
      <c r="A1170" s="13" t="s">
        <v>12</v>
      </c>
      <c r="B1170" s="13">
        <v>2020</v>
      </c>
      <c r="C1170" s="13" t="s">
        <v>55</v>
      </c>
      <c r="D1170" s="13" t="s">
        <v>87</v>
      </c>
      <c r="E1170" s="13" t="s">
        <v>252</v>
      </c>
      <c r="F1170" s="18">
        <v>43</v>
      </c>
    </row>
    <row r="1171" spans="1:6" x14ac:dyDescent="0.4">
      <c r="A1171" s="13" t="s">
        <v>12</v>
      </c>
      <c r="B1171" s="13">
        <v>2020</v>
      </c>
      <c r="C1171" s="13" t="s">
        <v>55</v>
      </c>
      <c r="D1171" s="13" t="s">
        <v>87</v>
      </c>
      <c r="E1171" s="13" t="s">
        <v>253</v>
      </c>
      <c r="F1171" s="18" t="s">
        <v>251</v>
      </c>
    </row>
    <row r="1172" spans="1:6" x14ac:dyDescent="0.4">
      <c r="A1172" s="13" t="s">
        <v>12</v>
      </c>
      <c r="B1172" s="13">
        <v>2020</v>
      </c>
      <c r="C1172" s="13" t="s">
        <v>55</v>
      </c>
      <c r="D1172" s="13" t="s">
        <v>87</v>
      </c>
      <c r="E1172" s="13" t="s">
        <v>254</v>
      </c>
      <c r="F1172" s="18">
        <v>14</v>
      </c>
    </row>
    <row r="1173" spans="1:6" x14ac:dyDescent="0.4">
      <c r="A1173" s="13" t="s">
        <v>12</v>
      </c>
      <c r="B1173" s="13">
        <v>2020</v>
      </c>
      <c r="C1173" s="13" t="s">
        <v>55</v>
      </c>
      <c r="D1173" s="13" t="s">
        <v>87</v>
      </c>
      <c r="E1173" s="13" t="s">
        <v>255</v>
      </c>
      <c r="F1173" s="18">
        <v>15</v>
      </c>
    </row>
    <row r="1174" spans="1:6" x14ac:dyDescent="0.4">
      <c r="A1174" s="13" t="s">
        <v>12</v>
      </c>
      <c r="B1174" s="13">
        <v>2020</v>
      </c>
      <c r="C1174" s="13" t="s">
        <v>55</v>
      </c>
      <c r="D1174" s="13" t="s">
        <v>87</v>
      </c>
      <c r="E1174" s="13" t="s">
        <v>256</v>
      </c>
      <c r="F1174" s="18">
        <v>4150</v>
      </c>
    </row>
    <row r="1175" spans="1:6" x14ac:dyDescent="0.4">
      <c r="A1175" s="13" t="s">
        <v>12</v>
      </c>
      <c r="B1175" s="13">
        <v>2020</v>
      </c>
      <c r="C1175" s="13" t="s">
        <v>55</v>
      </c>
      <c r="D1175" s="13" t="s">
        <v>87</v>
      </c>
      <c r="E1175" s="13" t="s">
        <v>56</v>
      </c>
      <c r="F1175" s="18">
        <v>78</v>
      </c>
    </row>
    <row r="1176" spans="1:6" x14ac:dyDescent="0.4">
      <c r="A1176" s="13" t="s">
        <v>4</v>
      </c>
      <c r="B1176" s="13">
        <v>2020</v>
      </c>
      <c r="C1176" s="13" t="s">
        <v>55</v>
      </c>
      <c r="D1176" s="13" t="s">
        <v>87</v>
      </c>
      <c r="E1176" s="13" t="s">
        <v>58</v>
      </c>
      <c r="F1176" s="18">
        <v>25778</v>
      </c>
    </row>
    <row r="1177" spans="1:6" x14ac:dyDescent="0.4">
      <c r="A1177" s="13" t="s">
        <v>4</v>
      </c>
      <c r="B1177" s="13">
        <v>2020</v>
      </c>
      <c r="C1177" s="13" t="s">
        <v>55</v>
      </c>
      <c r="D1177" s="13" t="s">
        <v>87</v>
      </c>
      <c r="E1177" s="13" t="s">
        <v>145</v>
      </c>
      <c r="F1177" s="18">
        <v>21684</v>
      </c>
    </row>
    <row r="1178" spans="1:6" x14ac:dyDescent="0.4">
      <c r="A1178" s="13" t="s">
        <v>4</v>
      </c>
      <c r="B1178" s="13">
        <v>2020</v>
      </c>
      <c r="C1178" s="13" t="s">
        <v>55</v>
      </c>
      <c r="D1178" s="13" t="s">
        <v>87</v>
      </c>
      <c r="E1178" s="13" t="s">
        <v>146</v>
      </c>
      <c r="F1178" s="18">
        <v>2527</v>
      </c>
    </row>
    <row r="1179" spans="1:6" x14ac:dyDescent="0.4">
      <c r="A1179" s="13" t="s">
        <v>4</v>
      </c>
      <c r="B1179" s="13">
        <v>2020</v>
      </c>
      <c r="C1179" s="13" t="s">
        <v>55</v>
      </c>
      <c r="D1179" s="13" t="s">
        <v>87</v>
      </c>
      <c r="E1179" s="13" t="s">
        <v>252</v>
      </c>
      <c r="F1179" s="18">
        <v>49</v>
      </c>
    </row>
    <row r="1180" spans="1:6" x14ac:dyDescent="0.4">
      <c r="A1180" s="13" t="s">
        <v>4</v>
      </c>
      <c r="B1180" s="13">
        <v>2020</v>
      </c>
      <c r="C1180" s="13" t="s">
        <v>55</v>
      </c>
      <c r="D1180" s="13" t="s">
        <v>87</v>
      </c>
      <c r="E1180" s="13" t="s">
        <v>253</v>
      </c>
      <c r="F1180" s="18">
        <v>44</v>
      </c>
    </row>
    <row r="1181" spans="1:6" x14ac:dyDescent="0.4">
      <c r="A1181" s="13" t="s">
        <v>4</v>
      </c>
      <c r="B1181" s="13">
        <v>2020</v>
      </c>
      <c r="C1181" s="13" t="s">
        <v>55</v>
      </c>
      <c r="D1181" s="13" t="s">
        <v>87</v>
      </c>
      <c r="E1181" s="13" t="s">
        <v>254</v>
      </c>
      <c r="F1181" s="18">
        <v>55</v>
      </c>
    </row>
    <row r="1182" spans="1:6" x14ac:dyDescent="0.4">
      <c r="A1182" s="13" t="s">
        <v>4</v>
      </c>
      <c r="B1182" s="13">
        <v>2020</v>
      </c>
      <c r="C1182" s="13" t="s">
        <v>55</v>
      </c>
      <c r="D1182" s="13" t="s">
        <v>87</v>
      </c>
      <c r="E1182" s="13" t="s">
        <v>255</v>
      </c>
      <c r="F1182" s="18">
        <v>63</v>
      </c>
    </row>
    <row r="1183" spans="1:6" x14ac:dyDescent="0.4">
      <c r="A1183" s="13" t="s">
        <v>4</v>
      </c>
      <c r="B1183" s="13">
        <v>2020</v>
      </c>
      <c r="C1183" s="13" t="s">
        <v>55</v>
      </c>
      <c r="D1183" s="13" t="s">
        <v>87</v>
      </c>
      <c r="E1183" s="13" t="s">
        <v>256</v>
      </c>
      <c r="F1183" s="18">
        <v>24329</v>
      </c>
    </row>
    <row r="1184" spans="1:6" x14ac:dyDescent="0.4">
      <c r="A1184" s="13" t="s">
        <v>4</v>
      </c>
      <c r="B1184" s="13">
        <v>2020</v>
      </c>
      <c r="C1184" s="13" t="s">
        <v>55</v>
      </c>
      <c r="D1184" s="13" t="s">
        <v>87</v>
      </c>
      <c r="E1184" s="13" t="s">
        <v>56</v>
      </c>
      <c r="F1184" s="18">
        <v>1449</v>
      </c>
    </row>
    <row r="1185" spans="1:6" x14ac:dyDescent="0.4">
      <c r="A1185" s="13" t="s">
        <v>6</v>
      </c>
      <c r="B1185" s="13">
        <v>2021</v>
      </c>
      <c r="C1185" s="13" t="s">
        <v>55</v>
      </c>
      <c r="D1185" s="13" t="s">
        <v>87</v>
      </c>
      <c r="E1185" s="13" t="s">
        <v>58</v>
      </c>
      <c r="F1185" s="18">
        <v>1325</v>
      </c>
    </row>
    <row r="1186" spans="1:6" x14ac:dyDescent="0.4">
      <c r="A1186" s="13" t="s">
        <v>6</v>
      </c>
      <c r="B1186" s="13">
        <v>2021</v>
      </c>
      <c r="C1186" s="13" t="s">
        <v>55</v>
      </c>
      <c r="D1186" s="13" t="s">
        <v>87</v>
      </c>
      <c r="E1186" s="13" t="s">
        <v>145</v>
      </c>
      <c r="F1186" s="18">
        <v>859</v>
      </c>
    </row>
    <row r="1187" spans="1:6" x14ac:dyDescent="0.4">
      <c r="A1187" s="13" t="s">
        <v>6</v>
      </c>
      <c r="B1187" s="13">
        <v>2021</v>
      </c>
      <c r="C1187" s="13" t="s">
        <v>55</v>
      </c>
      <c r="D1187" s="13" t="s">
        <v>87</v>
      </c>
      <c r="E1187" s="13" t="s">
        <v>146</v>
      </c>
      <c r="F1187" s="18">
        <v>138</v>
      </c>
    </row>
    <row r="1188" spans="1:6" x14ac:dyDescent="0.4">
      <c r="A1188" s="13" t="s">
        <v>6</v>
      </c>
      <c r="B1188" s="13">
        <v>2021</v>
      </c>
      <c r="C1188" s="13" t="s">
        <v>55</v>
      </c>
      <c r="D1188" s="13" t="s">
        <v>87</v>
      </c>
      <c r="E1188" s="13" t="s">
        <v>252</v>
      </c>
      <c r="F1188" s="18" t="s">
        <v>251</v>
      </c>
    </row>
    <row r="1189" spans="1:6" x14ac:dyDescent="0.4">
      <c r="A1189" s="13" t="s">
        <v>6</v>
      </c>
      <c r="B1189" s="13">
        <v>2021</v>
      </c>
      <c r="C1189" s="13" t="s">
        <v>55</v>
      </c>
      <c r="D1189" s="13" t="s">
        <v>87</v>
      </c>
      <c r="E1189" s="13" t="s">
        <v>253</v>
      </c>
      <c r="F1189" s="18">
        <v>22</v>
      </c>
    </row>
    <row r="1190" spans="1:6" x14ac:dyDescent="0.4">
      <c r="A1190" s="13" t="s">
        <v>6</v>
      </c>
      <c r="B1190" s="13">
        <v>2021</v>
      </c>
      <c r="C1190" s="13" t="s">
        <v>55</v>
      </c>
      <c r="D1190" s="13" t="s">
        <v>87</v>
      </c>
      <c r="E1190" s="13" t="s">
        <v>254</v>
      </c>
      <c r="F1190" s="18">
        <v>0</v>
      </c>
    </row>
    <row r="1191" spans="1:6" x14ac:dyDescent="0.4">
      <c r="A1191" s="13" t="s">
        <v>6</v>
      </c>
      <c r="B1191" s="13">
        <v>2021</v>
      </c>
      <c r="C1191" s="13" t="s">
        <v>55</v>
      </c>
      <c r="D1191" s="13" t="s">
        <v>87</v>
      </c>
      <c r="E1191" s="13" t="s">
        <v>255</v>
      </c>
      <c r="F1191" s="18">
        <v>0</v>
      </c>
    </row>
    <row r="1192" spans="1:6" x14ac:dyDescent="0.4">
      <c r="A1192" s="13" t="s">
        <v>6</v>
      </c>
      <c r="B1192" s="13">
        <v>2021</v>
      </c>
      <c r="C1192" s="13" t="s">
        <v>55</v>
      </c>
      <c r="D1192" s="13" t="s">
        <v>87</v>
      </c>
      <c r="E1192" s="13" t="s">
        <v>256</v>
      </c>
      <c r="F1192" s="18">
        <v>997</v>
      </c>
    </row>
    <row r="1193" spans="1:6" x14ac:dyDescent="0.4">
      <c r="A1193" s="13" t="s">
        <v>6</v>
      </c>
      <c r="B1193" s="13">
        <v>2021</v>
      </c>
      <c r="C1193" s="13" t="s">
        <v>55</v>
      </c>
      <c r="D1193" s="13" t="s">
        <v>87</v>
      </c>
      <c r="E1193" s="13" t="s">
        <v>56</v>
      </c>
      <c r="F1193" s="18">
        <v>328</v>
      </c>
    </row>
    <row r="1194" spans="1:6" x14ac:dyDescent="0.4">
      <c r="A1194" s="13" t="s">
        <v>8</v>
      </c>
      <c r="B1194" s="13">
        <v>2021</v>
      </c>
      <c r="C1194" s="13" t="s">
        <v>55</v>
      </c>
      <c r="D1194" s="13" t="s">
        <v>87</v>
      </c>
      <c r="E1194" s="13" t="s">
        <v>58</v>
      </c>
      <c r="F1194" s="18">
        <v>910</v>
      </c>
    </row>
    <row r="1195" spans="1:6" x14ac:dyDescent="0.4">
      <c r="A1195" s="13" t="s">
        <v>8</v>
      </c>
      <c r="B1195" s="13">
        <v>2021</v>
      </c>
      <c r="C1195" s="13" t="s">
        <v>55</v>
      </c>
      <c r="D1195" s="13" t="s">
        <v>87</v>
      </c>
      <c r="E1195" s="13" t="s">
        <v>145</v>
      </c>
      <c r="F1195" s="18">
        <v>715</v>
      </c>
    </row>
    <row r="1196" spans="1:6" x14ac:dyDescent="0.4">
      <c r="A1196" s="13" t="s">
        <v>8</v>
      </c>
      <c r="B1196" s="13">
        <v>2021</v>
      </c>
      <c r="C1196" s="13" t="s">
        <v>55</v>
      </c>
      <c r="D1196" s="13" t="s">
        <v>87</v>
      </c>
      <c r="E1196" s="13" t="s">
        <v>146</v>
      </c>
      <c r="F1196" s="18">
        <v>111</v>
      </c>
    </row>
    <row r="1197" spans="1:6" x14ac:dyDescent="0.4">
      <c r="A1197" s="13" t="s">
        <v>8</v>
      </c>
      <c r="B1197" s="13">
        <v>2021</v>
      </c>
      <c r="C1197" s="13" t="s">
        <v>55</v>
      </c>
      <c r="D1197" s="13" t="s">
        <v>87</v>
      </c>
      <c r="E1197" s="13" t="s">
        <v>252</v>
      </c>
      <c r="F1197" s="18" t="s">
        <v>251</v>
      </c>
    </row>
    <row r="1198" spans="1:6" x14ac:dyDescent="0.4">
      <c r="A1198" s="13" t="s">
        <v>8</v>
      </c>
      <c r="B1198" s="13">
        <v>2021</v>
      </c>
      <c r="C1198" s="13" t="s">
        <v>55</v>
      </c>
      <c r="D1198" s="13" t="s">
        <v>87</v>
      </c>
      <c r="E1198" s="13" t="s">
        <v>253</v>
      </c>
      <c r="F1198" s="18">
        <v>0</v>
      </c>
    </row>
    <row r="1199" spans="1:6" x14ac:dyDescent="0.4">
      <c r="A1199" s="13" t="s">
        <v>8</v>
      </c>
      <c r="B1199" s="13">
        <v>2021</v>
      </c>
      <c r="C1199" s="13" t="s">
        <v>55</v>
      </c>
      <c r="D1199" s="13" t="s">
        <v>87</v>
      </c>
      <c r="E1199" s="13" t="s">
        <v>254</v>
      </c>
      <c r="F1199" s="18">
        <v>0</v>
      </c>
    </row>
    <row r="1200" spans="1:6" x14ac:dyDescent="0.4">
      <c r="A1200" s="13" t="s">
        <v>8</v>
      </c>
      <c r="B1200" s="13">
        <v>2021</v>
      </c>
      <c r="C1200" s="13" t="s">
        <v>55</v>
      </c>
      <c r="D1200" s="13" t="s">
        <v>87</v>
      </c>
      <c r="E1200" s="13" t="s">
        <v>255</v>
      </c>
      <c r="F1200" s="18">
        <v>2</v>
      </c>
    </row>
    <row r="1201" spans="1:6" x14ac:dyDescent="0.4">
      <c r="A1201" s="13" t="s">
        <v>8</v>
      </c>
      <c r="B1201" s="13">
        <v>2021</v>
      </c>
      <c r="C1201" s="13" t="s">
        <v>55</v>
      </c>
      <c r="D1201" s="13" t="s">
        <v>87</v>
      </c>
      <c r="E1201" s="13" t="s">
        <v>256</v>
      </c>
      <c r="F1201" s="18">
        <v>828</v>
      </c>
    </row>
    <row r="1202" spans="1:6" x14ac:dyDescent="0.4">
      <c r="A1202" s="13" t="s">
        <v>8</v>
      </c>
      <c r="B1202" s="13">
        <v>2021</v>
      </c>
      <c r="C1202" s="13" t="s">
        <v>55</v>
      </c>
      <c r="D1202" s="13" t="s">
        <v>87</v>
      </c>
      <c r="E1202" s="13" t="s">
        <v>56</v>
      </c>
      <c r="F1202" s="18">
        <v>82</v>
      </c>
    </row>
    <row r="1203" spans="1:6" x14ac:dyDescent="0.4">
      <c r="A1203" s="13" t="s">
        <v>144</v>
      </c>
      <c r="B1203" s="13">
        <v>2021</v>
      </c>
      <c r="C1203" s="13" t="s">
        <v>55</v>
      </c>
      <c r="D1203" s="13" t="s">
        <v>87</v>
      </c>
      <c r="E1203" s="13" t="s">
        <v>58</v>
      </c>
      <c r="F1203" s="18">
        <v>1356</v>
      </c>
    </row>
    <row r="1204" spans="1:6" x14ac:dyDescent="0.4">
      <c r="A1204" s="13" t="s">
        <v>144</v>
      </c>
      <c r="B1204" s="13">
        <v>2021</v>
      </c>
      <c r="C1204" s="13" t="s">
        <v>55</v>
      </c>
      <c r="D1204" s="13" t="s">
        <v>87</v>
      </c>
      <c r="E1204" s="13" t="s">
        <v>145</v>
      </c>
      <c r="F1204" s="18">
        <v>1009</v>
      </c>
    </row>
    <row r="1205" spans="1:6" x14ac:dyDescent="0.4">
      <c r="A1205" s="13" t="s">
        <v>144</v>
      </c>
      <c r="B1205" s="13">
        <v>2021</v>
      </c>
      <c r="C1205" s="13" t="s">
        <v>55</v>
      </c>
      <c r="D1205" s="13" t="s">
        <v>87</v>
      </c>
      <c r="E1205" s="13" t="s">
        <v>146</v>
      </c>
      <c r="F1205" s="18">
        <v>209</v>
      </c>
    </row>
    <row r="1206" spans="1:6" x14ac:dyDescent="0.4">
      <c r="A1206" s="13" t="s">
        <v>144</v>
      </c>
      <c r="B1206" s="13">
        <v>2021</v>
      </c>
      <c r="C1206" s="13" t="s">
        <v>55</v>
      </c>
      <c r="D1206" s="13" t="s">
        <v>87</v>
      </c>
      <c r="E1206" s="13" t="s">
        <v>252</v>
      </c>
      <c r="F1206" s="18" t="s">
        <v>251</v>
      </c>
    </row>
    <row r="1207" spans="1:6" x14ac:dyDescent="0.4">
      <c r="A1207" s="13" t="s">
        <v>144</v>
      </c>
      <c r="B1207" s="13">
        <v>2021</v>
      </c>
      <c r="C1207" s="13" t="s">
        <v>55</v>
      </c>
      <c r="D1207" s="13" t="s">
        <v>87</v>
      </c>
      <c r="E1207" s="13" t="s">
        <v>253</v>
      </c>
      <c r="F1207" s="18">
        <v>1</v>
      </c>
    </row>
    <row r="1208" spans="1:6" x14ac:dyDescent="0.4">
      <c r="A1208" s="13" t="s">
        <v>144</v>
      </c>
      <c r="B1208" s="13">
        <v>2021</v>
      </c>
      <c r="C1208" s="13" t="s">
        <v>55</v>
      </c>
      <c r="D1208" s="13" t="s">
        <v>87</v>
      </c>
      <c r="E1208" s="13" t="s">
        <v>254</v>
      </c>
      <c r="F1208" s="18">
        <v>6</v>
      </c>
    </row>
    <row r="1209" spans="1:6" x14ac:dyDescent="0.4">
      <c r="A1209" s="13" t="s">
        <v>144</v>
      </c>
      <c r="B1209" s="13">
        <v>2021</v>
      </c>
      <c r="C1209" s="13" t="s">
        <v>55</v>
      </c>
      <c r="D1209" s="13" t="s">
        <v>87</v>
      </c>
      <c r="E1209" s="13" t="s">
        <v>255</v>
      </c>
      <c r="F1209" s="18">
        <v>1</v>
      </c>
    </row>
    <row r="1210" spans="1:6" x14ac:dyDescent="0.4">
      <c r="A1210" s="13" t="s">
        <v>144</v>
      </c>
      <c r="B1210" s="13">
        <v>2021</v>
      </c>
      <c r="C1210" s="13" t="s">
        <v>55</v>
      </c>
      <c r="D1210" s="13" t="s">
        <v>87</v>
      </c>
      <c r="E1210" s="13" t="s">
        <v>256</v>
      </c>
      <c r="F1210" s="18">
        <v>1225</v>
      </c>
    </row>
    <row r="1211" spans="1:6" x14ac:dyDescent="0.4">
      <c r="A1211" s="13" t="s">
        <v>144</v>
      </c>
      <c r="B1211" s="13">
        <v>2021</v>
      </c>
      <c r="C1211" s="13" t="s">
        <v>55</v>
      </c>
      <c r="D1211" s="13" t="s">
        <v>87</v>
      </c>
      <c r="E1211" s="13" t="s">
        <v>56</v>
      </c>
      <c r="F1211" s="18">
        <v>131</v>
      </c>
    </row>
    <row r="1212" spans="1:6" x14ac:dyDescent="0.4">
      <c r="A1212" s="13" t="s">
        <v>9</v>
      </c>
      <c r="B1212" s="13">
        <v>2021</v>
      </c>
      <c r="C1212" s="13" t="s">
        <v>55</v>
      </c>
      <c r="D1212" s="13" t="s">
        <v>87</v>
      </c>
      <c r="E1212" s="13" t="s">
        <v>58</v>
      </c>
      <c r="F1212" s="18">
        <v>4022</v>
      </c>
    </row>
    <row r="1213" spans="1:6" x14ac:dyDescent="0.4">
      <c r="A1213" s="13" t="s">
        <v>9</v>
      </c>
      <c r="B1213" s="13">
        <v>2021</v>
      </c>
      <c r="C1213" s="13" t="s">
        <v>55</v>
      </c>
      <c r="D1213" s="13" t="s">
        <v>87</v>
      </c>
      <c r="E1213" s="13" t="s">
        <v>145</v>
      </c>
      <c r="F1213" s="18">
        <v>3623</v>
      </c>
    </row>
    <row r="1214" spans="1:6" x14ac:dyDescent="0.4">
      <c r="A1214" s="13" t="s">
        <v>9</v>
      </c>
      <c r="B1214" s="13">
        <v>2021</v>
      </c>
      <c r="C1214" s="13" t="s">
        <v>55</v>
      </c>
      <c r="D1214" s="13" t="s">
        <v>87</v>
      </c>
      <c r="E1214" s="13" t="s">
        <v>146</v>
      </c>
      <c r="F1214" s="18">
        <v>368</v>
      </c>
    </row>
    <row r="1215" spans="1:6" x14ac:dyDescent="0.4">
      <c r="A1215" s="13" t="s">
        <v>9</v>
      </c>
      <c r="B1215" s="13">
        <v>2021</v>
      </c>
      <c r="C1215" s="13" t="s">
        <v>55</v>
      </c>
      <c r="D1215" s="13" t="s">
        <v>87</v>
      </c>
      <c r="E1215" s="13" t="s">
        <v>252</v>
      </c>
      <c r="F1215" s="18" t="s">
        <v>251</v>
      </c>
    </row>
    <row r="1216" spans="1:6" x14ac:dyDescent="0.4">
      <c r="A1216" s="13" t="s">
        <v>9</v>
      </c>
      <c r="B1216" s="13">
        <v>2021</v>
      </c>
      <c r="C1216" s="13" t="s">
        <v>55</v>
      </c>
      <c r="D1216" s="13" t="s">
        <v>87</v>
      </c>
      <c r="E1216" s="13" t="s">
        <v>253</v>
      </c>
      <c r="F1216" s="18">
        <v>0</v>
      </c>
    </row>
    <row r="1217" spans="1:6" x14ac:dyDescent="0.4">
      <c r="A1217" s="13" t="s">
        <v>9</v>
      </c>
      <c r="B1217" s="13">
        <v>2021</v>
      </c>
      <c r="C1217" s="13" t="s">
        <v>55</v>
      </c>
      <c r="D1217" s="13" t="s">
        <v>87</v>
      </c>
      <c r="E1217" s="13" t="s">
        <v>254</v>
      </c>
      <c r="F1217" s="18">
        <v>21</v>
      </c>
    </row>
    <row r="1218" spans="1:6" x14ac:dyDescent="0.4">
      <c r="A1218" s="13" t="s">
        <v>9</v>
      </c>
      <c r="B1218" s="13">
        <v>2021</v>
      </c>
      <c r="C1218" s="13" t="s">
        <v>55</v>
      </c>
      <c r="D1218" s="13" t="s">
        <v>87</v>
      </c>
      <c r="E1218" s="13" t="s">
        <v>255</v>
      </c>
      <c r="F1218" s="18">
        <v>9</v>
      </c>
    </row>
    <row r="1219" spans="1:6" x14ac:dyDescent="0.4">
      <c r="A1219" s="13" t="s">
        <v>9</v>
      </c>
      <c r="B1219" s="13">
        <v>2021</v>
      </c>
      <c r="C1219" s="13" t="s">
        <v>55</v>
      </c>
      <c r="D1219" s="13" t="s">
        <v>87</v>
      </c>
      <c r="E1219" s="13" t="s">
        <v>256</v>
      </c>
      <c r="F1219" s="18">
        <v>4022</v>
      </c>
    </row>
    <row r="1220" spans="1:6" x14ac:dyDescent="0.4">
      <c r="A1220" s="13" t="s">
        <v>9</v>
      </c>
      <c r="B1220" s="13">
        <v>2021</v>
      </c>
      <c r="C1220" s="13" t="s">
        <v>55</v>
      </c>
      <c r="D1220" s="13" t="s">
        <v>87</v>
      </c>
      <c r="E1220" s="13" t="s">
        <v>56</v>
      </c>
      <c r="F1220" s="18">
        <v>0</v>
      </c>
    </row>
    <row r="1221" spans="1:6" x14ac:dyDescent="0.4">
      <c r="A1221" s="13" t="s">
        <v>5</v>
      </c>
      <c r="B1221" s="13">
        <v>2021</v>
      </c>
      <c r="C1221" s="13" t="s">
        <v>55</v>
      </c>
      <c r="D1221" s="13" t="s">
        <v>87</v>
      </c>
      <c r="E1221" s="13" t="s">
        <v>58</v>
      </c>
      <c r="F1221" s="18">
        <v>993</v>
      </c>
    </row>
    <row r="1222" spans="1:6" x14ac:dyDescent="0.4">
      <c r="A1222" s="13" t="s">
        <v>5</v>
      </c>
      <c r="B1222" s="13">
        <v>2021</v>
      </c>
      <c r="C1222" s="13" t="s">
        <v>55</v>
      </c>
      <c r="D1222" s="13" t="s">
        <v>87</v>
      </c>
      <c r="E1222" s="13" t="s">
        <v>145</v>
      </c>
      <c r="F1222" s="18">
        <v>762</v>
      </c>
    </row>
    <row r="1223" spans="1:6" x14ac:dyDescent="0.4">
      <c r="A1223" s="13" t="s">
        <v>5</v>
      </c>
      <c r="B1223" s="13">
        <v>2021</v>
      </c>
      <c r="C1223" s="13" t="s">
        <v>55</v>
      </c>
      <c r="D1223" s="13" t="s">
        <v>87</v>
      </c>
      <c r="E1223" s="13" t="s">
        <v>146</v>
      </c>
      <c r="F1223" s="18">
        <v>116</v>
      </c>
    </row>
    <row r="1224" spans="1:6" x14ac:dyDescent="0.4">
      <c r="A1224" s="13" t="s">
        <v>5</v>
      </c>
      <c r="B1224" s="13">
        <v>2021</v>
      </c>
      <c r="C1224" s="13" t="s">
        <v>55</v>
      </c>
      <c r="D1224" s="13" t="s">
        <v>87</v>
      </c>
      <c r="E1224" s="13" t="s">
        <v>252</v>
      </c>
      <c r="F1224" s="18" t="s">
        <v>251</v>
      </c>
    </row>
    <row r="1225" spans="1:6" x14ac:dyDescent="0.4">
      <c r="A1225" s="13" t="s">
        <v>5</v>
      </c>
      <c r="B1225" s="13">
        <v>2021</v>
      </c>
      <c r="C1225" s="13" t="s">
        <v>55</v>
      </c>
      <c r="D1225" s="13" t="s">
        <v>87</v>
      </c>
      <c r="E1225" s="13" t="s">
        <v>253</v>
      </c>
      <c r="F1225" s="18">
        <v>0</v>
      </c>
    </row>
    <row r="1226" spans="1:6" x14ac:dyDescent="0.4">
      <c r="A1226" s="13" t="s">
        <v>5</v>
      </c>
      <c r="B1226" s="13">
        <v>2021</v>
      </c>
      <c r="C1226" s="13" t="s">
        <v>55</v>
      </c>
      <c r="D1226" s="13" t="s">
        <v>87</v>
      </c>
      <c r="E1226" s="13" t="s">
        <v>254</v>
      </c>
      <c r="F1226" s="18">
        <v>11</v>
      </c>
    </row>
    <row r="1227" spans="1:6" x14ac:dyDescent="0.4">
      <c r="A1227" s="13" t="s">
        <v>5</v>
      </c>
      <c r="B1227" s="13">
        <v>2021</v>
      </c>
      <c r="C1227" s="13" t="s">
        <v>55</v>
      </c>
      <c r="D1227" s="13" t="s">
        <v>87</v>
      </c>
      <c r="E1227" s="13" t="s">
        <v>255</v>
      </c>
      <c r="F1227" s="18">
        <v>1</v>
      </c>
    </row>
    <row r="1228" spans="1:6" x14ac:dyDescent="0.4">
      <c r="A1228" s="13" t="s">
        <v>5</v>
      </c>
      <c r="B1228" s="13">
        <v>2021</v>
      </c>
      <c r="C1228" s="13" t="s">
        <v>55</v>
      </c>
      <c r="D1228" s="13" t="s">
        <v>87</v>
      </c>
      <c r="E1228" s="13" t="s">
        <v>256</v>
      </c>
      <c r="F1228" s="18">
        <v>889</v>
      </c>
    </row>
    <row r="1229" spans="1:6" x14ac:dyDescent="0.4">
      <c r="A1229" s="13" t="s">
        <v>5</v>
      </c>
      <c r="B1229" s="13">
        <v>2021</v>
      </c>
      <c r="C1229" s="13" t="s">
        <v>55</v>
      </c>
      <c r="D1229" s="13" t="s">
        <v>87</v>
      </c>
      <c r="E1229" s="13" t="s">
        <v>56</v>
      </c>
      <c r="F1229" s="18">
        <v>104</v>
      </c>
    </row>
    <row r="1230" spans="1:6" x14ac:dyDescent="0.4">
      <c r="A1230" s="13" t="s">
        <v>15</v>
      </c>
      <c r="B1230" s="13">
        <v>2021</v>
      </c>
      <c r="C1230" s="13" t="s">
        <v>55</v>
      </c>
      <c r="D1230" s="13" t="s">
        <v>87</v>
      </c>
      <c r="E1230" s="13" t="s">
        <v>58</v>
      </c>
      <c r="F1230" s="18">
        <v>1833</v>
      </c>
    </row>
    <row r="1231" spans="1:6" x14ac:dyDescent="0.4">
      <c r="A1231" s="13" t="s">
        <v>15</v>
      </c>
      <c r="B1231" s="13">
        <v>2021</v>
      </c>
      <c r="C1231" s="13" t="s">
        <v>55</v>
      </c>
      <c r="D1231" s="13" t="s">
        <v>87</v>
      </c>
      <c r="E1231" s="13" t="s">
        <v>145</v>
      </c>
      <c r="F1231" s="18">
        <v>1657</v>
      </c>
    </row>
    <row r="1232" spans="1:6" x14ac:dyDescent="0.4">
      <c r="A1232" s="13" t="s">
        <v>15</v>
      </c>
      <c r="B1232" s="13">
        <v>2021</v>
      </c>
      <c r="C1232" s="13" t="s">
        <v>55</v>
      </c>
      <c r="D1232" s="13" t="s">
        <v>87</v>
      </c>
      <c r="E1232" s="13" t="s">
        <v>146</v>
      </c>
      <c r="F1232" s="18">
        <v>169</v>
      </c>
    </row>
    <row r="1233" spans="1:6" x14ac:dyDescent="0.4">
      <c r="A1233" s="13" t="s">
        <v>15</v>
      </c>
      <c r="B1233" s="13">
        <v>2021</v>
      </c>
      <c r="C1233" s="13" t="s">
        <v>55</v>
      </c>
      <c r="D1233" s="13" t="s">
        <v>87</v>
      </c>
      <c r="E1233" s="13" t="s">
        <v>252</v>
      </c>
      <c r="F1233" s="18" t="s">
        <v>251</v>
      </c>
    </row>
    <row r="1234" spans="1:6" x14ac:dyDescent="0.4">
      <c r="A1234" s="13" t="s">
        <v>15</v>
      </c>
      <c r="B1234" s="13">
        <v>2021</v>
      </c>
      <c r="C1234" s="13" t="s">
        <v>55</v>
      </c>
      <c r="D1234" s="13" t="s">
        <v>87</v>
      </c>
      <c r="E1234" s="13" t="s">
        <v>253</v>
      </c>
      <c r="F1234" s="18">
        <v>0</v>
      </c>
    </row>
    <row r="1235" spans="1:6" x14ac:dyDescent="0.4">
      <c r="A1235" s="13" t="s">
        <v>15</v>
      </c>
      <c r="B1235" s="13">
        <v>2021</v>
      </c>
      <c r="C1235" s="13" t="s">
        <v>55</v>
      </c>
      <c r="D1235" s="13" t="s">
        <v>87</v>
      </c>
      <c r="E1235" s="13" t="s">
        <v>254</v>
      </c>
      <c r="F1235" s="18">
        <v>5</v>
      </c>
    </row>
    <row r="1236" spans="1:6" x14ac:dyDescent="0.4">
      <c r="A1236" s="13" t="s">
        <v>15</v>
      </c>
      <c r="B1236" s="13">
        <v>2021</v>
      </c>
      <c r="C1236" s="13" t="s">
        <v>55</v>
      </c>
      <c r="D1236" s="13" t="s">
        <v>87</v>
      </c>
      <c r="E1236" s="13" t="s">
        <v>255</v>
      </c>
      <c r="F1236" s="18">
        <v>2</v>
      </c>
    </row>
    <row r="1237" spans="1:6" x14ac:dyDescent="0.4">
      <c r="A1237" s="13" t="s">
        <v>15</v>
      </c>
      <c r="B1237" s="13">
        <v>2021</v>
      </c>
      <c r="C1237" s="13" t="s">
        <v>55</v>
      </c>
      <c r="D1237" s="13" t="s">
        <v>87</v>
      </c>
      <c r="E1237" s="13" t="s">
        <v>256</v>
      </c>
      <c r="F1237" s="18">
        <v>1833</v>
      </c>
    </row>
    <row r="1238" spans="1:6" x14ac:dyDescent="0.4">
      <c r="A1238" s="13" t="s">
        <v>15</v>
      </c>
      <c r="B1238" s="13">
        <v>2021</v>
      </c>
      <c r="C1238" s="13" t="s">
        <v>55</v>
      </c>
      <c r="D1238" s="13" t="s">
        <v>87</v>
      </c>
      <c r="E1238" s="13" t="s">
        <v>56</v>
      </c>
      <c r="F1238" s="18">
        <v>0</v>
      </c>
    </row>
    <row r="1239" spans="1:6" x14ac:dyDescent="0.4">
      <c r="A1239" s="13" t="s">
        <v>14</v>
      </c>
      <c r="B1239" s="13">
        <v>2021</v>
      </c>
      <c r="C1239" s="13" t="s">
        <v>55</v>
      </c>
      <c r="D1239" s="13" t="s">
        <v>87</v>
      </c>
      <c r="E1239" s="13" t="s">
        <v>58</v>
      </c>
      <c r="F1239" s="18">
        <v>5216</v>
      </c>
    </row>
    <row r="1240" spans="1:6" x14ac:dyDescent="0.4">
      <c r="A1240" s="13" t="s">
        <v>14</v>
      </c>
      <c r="B1240" s="13">
        <v>2021</v>
      </c>
      <c r="C1240" s="13" t="s">
        <v>55</v>
      </c>
      <c r="D1240" s="13" t="s">
        <v>87</v>
      </c>
      <c r="E1240" s="13" t="s">
        <v>145</v>
      </c>
      <c r="F1240" s="18">
        <v>4239</v>
      </c>
    </row>
    <row r="1241" spans="1:6" x14ac:dyDescent="0.4">
      <c r="A1241" s="13" t="s">
        <v>14</v>
      </c>
      <c r="B1241" s="13">
        <v>2021</v>
      </c>
      <c r="C1241" s="13" t="s">
        <v>55</v>
      </c>
      <c r="D1241" s="13" t="s">
        <v>87</v>
      </c>
      <c r="E1241" s="13" t="s">
        <v>146</v>
      </c>
      <c r="F1241" s="18">
        <v>423</v>
      </c>
    </row>
    <row r="1242" spans="1:6" x14ac:dyDescent="0.4">
      <c r="A1242" s="13" t="s">
        <v>14</v>
      </c>
      <c r="B1242" s="13">
        <v>2021</v>
      </c>
      <c r="C1242" s="13" t="s">
        <v>55</v>
      </c>
      <c r="D1242" s="13" t="s">
        <v>87</v>
      </c>
      <c r="E1242" s="13" t="s">
        <v>252</v>
      </c>
      <c r="F1242" s="18">
        <v>9</v>
      </c>
    </row>
    <row r="1243" spans="1:6" x14ac:dyDescent="0.4">
      <c r="A1243" s="13" t="s">
        <v>14</v>
      </c>
      <c r="B1243" s="13">
        <v>2021</v>
      </c>
      <c r="C1243" s="13" t="s">
        <v>55</v>
      </c>
      <c r="D1243" s="13" t="s">
        <v>87</v>
      </c>
      <c r="E1243" s="13" t="s">
        <v>253</v>
      </c>
      <c r="F1243" s="18">
        <v>14</v>
      </c>
    </row>
    <row r="1244" spans="1:6" x14ac:dyDescent="0.4">
      <c r="A1244" s="13" t="s">
        <v>14</v>
      </c>
      <c r="B1244" s="13">
        <v>2021</v>
      </c>
      <c r="C1244" s="13" t="s">
        <v>55</v>
      </c>
      <c r="D1244" s="13" t="s">
        <v>87</v>
      </c>
      <c r="E1244" s="13" t="s">
        <v>254</v>
      </c>
      <c r="F1244" s="18">
        <v>2</v>
      </c>
    </row>
    <row r="1245" spans="1:6" x14ac:dyDescent="0.4">
      <c r="A1245" s="13" t="s">
        <v>14</v>
      </c>
      <c r="B1245" s="13">
        <v>2021</v>
      </c>
      <c r="C1245" s="13" t="s">
        <v>55</v>
      </c>
      <c r="D1245" s="13" t="s">
        <v>87</v>
      </c>
      <c r="E1245" s="13" t="s">
        <v>255</v>
      </c>
      <c r="F1245" s="18">
        <v>5</v>
      </c>
    </row>
    <row r="1246" spans="1:6" x14ac:dyDescent="0.4">
      <c r="A1246" s="13" t="s">
        <v>14</v>
      </c>
      <c r="B1246" s="13">
        <v>2021</v>
      </c>
      <c r="C1246" s="13" t="s">
        <v>55</v>
      </c>
      <c r="D1246" s="13" t="s">
        <v>87</v>
      </c>
      <c r="E1246" s="13" t="s">
        <v>256</v>
      </c>
      <c r="F1246" s="18">
        <v>4669</v>
      </c>
    </row>
    <row r="1247" spans="1:6" x14ac:dyDescent="0.4">
      <c r="A1247" s="13" t="s">
        <v>14</v>
      </c>
      <c r="B1247" s="13">
        <v>2021</v>
      </c>
      <c r="C1247" s="13" t="s">
        <v>55</v>
      </c>
      <c r="D1247" s="13" t="s">
        <v>87</v>
      </c>
      <c r="E1247" s="13" t="s">
        <v>56</v>
      </c>
      <c r="F1247" s="18">
        <v>547</v>
      </c>
    </row>
    <row r="1248" spans="1:6" x14ac:dyDescent="0.4">
      <c r="A1248" s="13" t="s">
        <v>11</v>
      </c>
      <c r="B1248" s="13">
        <v>2021</v>
      </c>
      <c r="C1248" s="13" t="s">
        <v>55</v>
      </c>
      <c r="D1248" s="13" t="s">
        <v>87</v>
      </c>
      <c r="E1248" s="13" t="s">
        <v>58</v>
      </c>
      <c r="F1248" s="18">
        <v>3674</v>
      </c>
    </row>
    <row r="1249" spans="1:6" x14ac:dyDescent="0.4">
      <c r="A1249" s="13" t="s">
        <v>11</v>
      </c>
      <c r="B1249" s="13">
        <v>2021</v>
      </c>
      <c r="C1249" s="13" t="s">
        <v>55</v>
      </c>
      <c r="D1249" s="13" t="s">
        <v>87</v>
      </c>
      <c r="E1249" s="13" t="s">
        <v>145</v>
      </c>
      <c r="F1249" s="18">
        <v>3189</v>
      </c>
    </row>
    <row r="1250" spans="1:6" x14ac:dyDescent="0.4">
      <c r="A1250" s="13" t="s">
        <v>11</v>
      </c>
      <c r="B1250" s="13">
        <v>2021</v>
      </c>
      <c r="C1250" s="13" t="s">
        <v>55</v>
      </c>
      <c r="D1250" s="13" t="s">
        <v>87</v>
      </c>
      <c r="E1250" s="13" t="s">
        <v>146</v>
      </c>
      <c r="F1250" s="18">
        <v>355</v>
      </c>
    </row>
    <row r="1251" spans="1:6" x14ac:dyDescent="0.4">
      <c r="A1251" s="13" t="s">
        <v>11</v>
      </c>
      <c r="B1251" s="13">
        <v>2021</v>
      </c>
      <c r="C1251" s="13" t="s">
        <v>55</v>
      </c>
      <c r="D1251" s="13" t="s">
        <v>87</v>
      </c>
      <c r="E1251" s="13" t="s">
        <v>252</v>
      </c>
      <c r="F1251" s="18">
        <v>48</v>
      </c>
    </row>
    <row r="1252" spans="1:6" x14ac:dyDescent="0.4">
      <c r="A1252" s="13" t="s">
        <v>11</v>
      </c>
      <c r="B1252" s="13">
        <v>2021</v>
      </c>
      <c r="C1252" s="13" t="s">
        <v>55</v>
      </c>
      <c r="D1252" s="13" t="s">
        <v>87</v>
      </c>
      <c r="E1252" s="13" t="s">
        <v>253</v>
      </c>
      <c r="F1252" s="18">
        <v>7</v>
      </c>
    </row>
    <row r="1253" spans="1:6" x14ac:dyDescent="0.4">
      <c r="A1253" s="13" t="s">
        <v>11</v>
      </c>
      <c r="B1253" s="13">
        <v>2021</v>
      </c>
      <c r="C1253" s="13" t="s">
        <v>55</v>
      </c>
      <c r="D1253" s="13" t="s">
        <v>87</v>
      </c>
      <c r="E1253" s="13" t="s">
        <v>254</v>
      </c>
      <c r="F1253" s="18">
        <v>0</v>
      </c>
    </row>
    <row r="1254" spans="1:6" x14ac:dyDescent="0.4">
      <c r="A1254" s="13" t="s">
        <v>11</v>
      </c>
      <c r="B1254" s="13">
        <v>2021</v>
      </c>
      <c r="C1254" s="13" t="s">
        <v>55</v>
      </c>
      <c r="D1254" s="13" t="s">
        <v>87</v>
      </c>
      <c r="E1254" s="13" t="s">
        <v>255</v>
      </c>
      <c r="F1254" s="18">
        <v>2</v>
      </c>
    </row>
    <row r="1255" spans="1:6" x14ac:dyDescent="0.4">
      <c r="A1255" s="13" t="s">
        <v>11</v>
      </c>
      <c r="B1255" s="13">
        <v>2021</v>
      </c>
      <c r="C1255" s="13" t="s">
        <v>55</v>
      </c>
      <c r="D1255" s="13" t="s">
        <v>87</v>
      </c>
      <c r="E1255" s="13" t="s">
        <v>256</v>
      </c>
      <c r="F1255" s="18">
        <v>3546</v>
      </c>
    </row>
    <row r="1256" spans="1:6" x14ac:dyDescent="0.4">
      <c r="A1256" s="13" t="s">
        <v>11</v>
      </c>
      <c r="B1256" s="13">
        <v>2021</v>
      </c>
      <c r="C1256" s="13" t="s">
        <v>55</v>
      </c>
      <c r="D1256" s="13" t="s">
        <v>87</v>
      </c>
      <c r="E1256" s="13" t="s">
        <v>56</v>
      </c>
      <c r="F1256" s="18">
        <v>128</v>
      </c>
    </row>
    <row r="1257" spans="1:6" x14ac:dyDescent="0.4">
      <c r="A1257" s="13" t="s">
        <v>7</v>
      </c>
      <c r="B1257" s="13">
        <v>2021</v>
      </c>
      <c r="C1257" s="13" t="s">
        <v>55</v>
      </c>
      <c r="D1257" s="13" t="s">
        <v>87</v>
      </c>
      <c r="E1257" s="13" t="s">
        <v>58</v>
      </c>
      <c r="F1257" s="18">
        <v>1977</v>
      </c>
    </row>
    <row r="1258" spans="1:6" x14ac:dyDescent="0.4">
      <c r="A1258" s="13" t="s">
        <v>7</v>
      </c>
      <c r="B1258" s="13">
        <v>2021</v>
      </c>
      <c r="C1258" s="13" t="s">
        <v>55</v>
      </c>
      <c r="D1258" s="13" t="s">
        <v>87</v>
      </c>
      <c r="E1258" s="13" t="s">
        <v>145</v>
      </c>
      <c r="F1258" s="18">
        <v>1617</v>
      </c>
    </row>
    <row r="1259" spans="1:6" x14ac:dyDescent="0.4">
      <c r="A1259" s="13" t="s">
        <v>7</v>
      </c>
      <c r="B1259" s="13">
        <v>2021</v>
      </c>
      <c r="C1259" s="13" t="s">
        <v>55</v>
      </c>
      <c r="D1259" s="13" t="s">
        <v>87</v>
      </c>
      <c r="E1259" s="13" t="s">
        <v>146</v>
      </c>
      <c r="F1259" s="18">
        <v>226</v>
      </c>
    </row>
    <row r="1260" spans="1:6" x14ac:dyDescent="0.4">
      <c r="A1260" s="13" t="s">
        <v>7</v>
      </c>
      <c r="B1260" s="13">
        <v>2021</v>
      </c>
      <c r="C1260" s="13" t="s">
        <v>55</v>
      </c>
      <c r="D1260" s="13" t="s">
        <v>87</v>
      </c>
      <c r="E1260" s="13" t="s">
        <v>252</v>
      </c>
      <c r="F1260" s="18" t="s">
        <v>251</v>
      </c>
    </row>
    <row r="1261" spans="1:6" x14ac:dyDescent="0.4">
      <c r="A1261" s="13" t="s">
        <v>7</v>
      </c>
      <c r="B1261" s="13">
        <v>2021</v>
      </c>
      <c r="C1261" s="13" t="s">
        <v>55</v>
      </c>
      <c r="D1261" s="13" t="s">
        <v>87</v>
      </c>
      <c r="E1261" s="13" t="s">
        <v>253</v>
      </c>
      <c r="F1261" s="18">
        <v>0</v>
      </c>
    </row>
    <row r="1262" spans="1:6" x14ac:dyDescent="0.4">
      <c r="A1262" s="13" t="s">
        <v>7</v>
      </c>
      <c r="B1262" s="13">
        <v>2021</v>
      </c>
      <c r="C1262" s="13" t="s">
        <v>55</v>
      </c>
      <c r="D1262" s="13" t="s">
        <v>87</v>
      </c>
      <c r="E1262" s="13" t="s">
        <v>254</v>
      </c>
      <c r="F1262" s="18">
        <v>2</v>
      </c>
    </row>
    <row r="1263" spans="1:6" x14ac:dyDescent="0.4">
      <c r="A1263" s="13" t="s">
        <v>7</v>
      </c>
      <c r="B1263" s="13">
        <v>2021</v>
      </c>
      <c r="C1263" s="13" t="s">
        <v>55</v>
      </c>
      <c r="D1263" s="13" t="s">
        <v>87</v>
      </c>
      <c r="E1263" s="13" t="s">
        <v>255</v>
      </c>
      <c r="F1263" s="18">
        <v>1</v>
      </c>
    </row>
    <row r="1264" spans="1:6" x14ac:dyDescent="0.4">
      <c r="A1264" s="13" t="s">
        <v>7</v>
      </c>
      <c r="B1264" s="13">
        <v>2021</v>
      </c>
      <c r="C1264" s="13" t="s">
        <v>55</v>
      </c>
      <c r="D1264" s="13" t="s">
        <v>87</v>
      </c>
      <c r="E1264" s="13" t="s">
        <v>256</v>
      </c>
      <c r="F1264" s="18">
        <v>1845</v>
      </c>
    </row>
    <row r="1265" spans="1:6" x14ac:dyDescent="0.4">
      <c r="A1265" s="13" t="s">
        <v>7</v>
      </c>
      <c r="B1265" s="13">
        <v>2021</v>
      </c>
      <c r="C1265" s="13" t="s">
        <v>55</v>
      </c>
      <c r="D1265" s="13" t="s">
        <v>87</v>
      </c>
      <c r="E1265" s="13" t="s">
        <v>56</v>
      </c>
      <c r="F1265" s="18">
        <v>132</v>
      </c>
    </row>
    <row r="1266" spans="1:6" x14ac:dyDescent="0.4">
      <c r="A1266" s="13" t="s">
        <v>10</v>
      </c>
      <c r="B1266" s="13">
        <v>2021</v>
      </c>
      <c r="C1266" s="13" t="s">
        <v>55</v>
      </c>
      <c r="D1266" s="13" t="s">
        <v>87</v>
      </c>
      <c r="E1266" s="13" t="s">
        <v>58</v>
      </c>
      <c r="F1266" s="18">
        <v>2418</v>
      </c>
    </row>
    <row r="1267" spans="1:6" x14ac:dyDescent="0.4">
      <c r="A1267" s="13" t="s">
        <v>10</v>
      </c>
      <c r="B1267" s="13">
        <v>2021</v>
      </c>
      <c r="C1267" s="13" t="s">
        <v>55</v>
      </c>
      <c r="D1267" s="13" t="s">
        <v>87</v>
      </c>
      <c r="E1267" s="13" t="s">
        <v>145</v>
      </c>
      <c r="F1267" s="18">
        <v>2198</v>
      </c>
    </row>
    <row r="1268" spans="1:6" x14ac:dyDescent="0.4">
      <c r="A1268" s="13" t="s">
        <v>10</v>
      </c>
      <c r="B1268" s="13">
        <v>2021</v>
      </c>
      <c r="C1268" s="13" t="s">
        <v>55</v>
      </c>
      <c r="D1268" s="13" t="s">
        <v>87</v>
      </c>
      <c r="E1268" s="13" t="s">
        <v>146</v>
      </c>
      <c r="F1268" s="18">
        <v>216</v>
      </c>
    </row>
    <row r="1269" spans="1:6" x14ac:dyDescent="0.4">
      <c r="A1269" s="13" t="s">
        <v>10</v>
      </c>
      <c r="B1269" s="13">
        <v>2021</v>
      </c>
      <c r="C1269" s="13" t="s">
        <v>55</v>
      </c>
      <c r="D1269" s="13" t="s">
        <v>87</v>
      </c>
      <c r="E1269" s="13" t="s">
        <v>252</v>
      </c>
      <c r="F1269" s="18">
        <v>1</v>
      </c>
    </row>
    <row r="1270" spans="1:6" x14ac:dyDescent="0.4">
      <c r="A1270" s="13" t="s">
        <v>10</v>
      </c>
      <c r="B1270" s="13">
        <v>2021</v>
      </c>
      <c r="C1270" s="13" t="s">
        <v>55</v>
      </c>
      <c r="D1270" s="13" t="s">
        <v>87</v>
      </c>
      <c r="E1270" s="13" t="s">
        <v>253</v>
      </c>
      <c r="F1270" s="18">
        <v>0</v>
      </c>
    </row>
    <row r="1271" spans="1:6" x14ac:dyDescent="0.4">
      <c r="A1271" s="13" t="s">
        <v>10</v>
      </c>
      <c r="B1271" s="13">
        <v>2021</v>
      </c>
      <c r="C1271" s="13" t="s">
        <v>55</v>
      </c>
      <c r="D1271" s="13" t="s">
        <v>87</v>
      </c>
      <c r="E1271" s="13" t="s">
        <v>254</v>
      </c>
      <c r="F1271" s="18">
        <v>0</v>
      </c>
    </row>
    <row r="1272" spans="1:6" x14ac:dyDescent="0.4">
      <c r="A1272" s="13" t="s">
        <v>10</v>
      </c>
      <c r="B1272" s="13">
        <v>2021</v>
      </c>
      <c r="C1272" s="13" t="s">
        <v>55</v>
      </c>
      <c r="D1272" s="13" t="s">
        <v>87</v>
      </c>
      <c r="E1272" s="13" t="s">
        <v>255</v>
      </c>
      <c r="F1272" s="18">
        <v>3</v>
      </c>
    </row>
    <row r="1273" spans="1:6" x14ac:dyDescent="0.4">
      <c r="A1273" s="13" t="s">
        <v>10</v>
      </c>
      <c r="B1273" s="13">
        <v>2021</v>
      </c>
      <c r="C1273" s="13" t="s">
        <v>55</v>
      </c>
      <c r="D1273" s="13" t="s">
        <v>87</v>
      </c>
      <c r="E1273" s="13" t="s">
        <v>256</v>
      </c>
      <c r="F1273" s="18">
        <v>2417</v>
      </c>
    </row>
    <row r="1274" spans="1:6" x14ac:dyDescent="0.4">
      <c r="A1274" s="13" t="s">
        <v>10</v>
      </c>
      <c r="B1274" s="13">
        <v>2021</v>
      </c>
      <c r="C1274" s="13" t="s">
        <v>55</v>
      </c>
      <c r="D1274" s="13" t="s">
        <v>87</v>
      </c>
      <c r="E1274" s="13" t="s">
        <v>56</v>
      </c>
      <c r="F1274" s="18">
        <v>1</v>
      </c>
    </row>
    <row r="1275" spans="1:6" x14ac:dyDescent="0.4">
      <c r="A1275" s="13" t="s">
        <v>13</v>
      </c>
      <c r="B1275" s="13">
        <v>2021</v>
      </c>
      <c r="C1275" s="13" t="s">
        <v>55</v>
      </c>
      <c r="D1275" s="13" t="s">
        <v>87</v>
      </c>
      <c r="E1275" s="13" t="s">
        <v>58</v>
      </c>
      <c r="F1275" s="18">
        <v>730</v>
      </c>
    </row>
    <row r="1276" spans="1:6" x14ac:dyDescent="0.4">
      <c r="A1276" s="13" t="s">
        <v>13</v>
      </c>
      <c r="B1276" s="13">
        <v>2021</v>
      </c>
      <c r="C1276" s="13" t="s">
        <v>55</v>
      </c>
      <c r="D1276" s="13" t="s">
        <v>87</v>
      </c>
      <c r="E1276" s="13" t="s">
        <v>145</v>
      </c>
      <c r="F1276" s="18">
        <v>601</v>
      </c>
    </row>
    <row r="1277" spans="1:6" x14ac:dyDescent="0.4">
      <c r="A1277" s="13" t="s">
        <v>13</v>
      </c>
      <c r="B1277" s="13">
        <v>2021</v>
      </c>
      <c r="C1277" s="13" t="s">
        <v>55</v>
      </c>
      <c r="D1277" s="13" t="s">
        <v>87</v>
      </c>
      <c r="E1277" s="13" t="s">
        <v>146</v>
      </c>
      <c r="F1277" s="18">
        <v>125</v>
      </c>
    </row>
    <row r="1278" spans="1:6" x14ac:dyDescent="0.4">
      <c r="A1278" s="13" t="s">
        <v>13</v>
      </c>
      <c r="B1278" s="13">
        <v>2021</v>
      </c>
      <c r="C1278" s="13" t="s">
        <v>55</v>
      </c>
      <c r="D1278" s="13" t="s">
        <v>87</v>
      </c>
      <c r="E1278" s="13" t="s">
        <v>252</v>
      </c>
      <c r="F1278" s="18" t="s">
        <v>251</v>
      </c>
    </row>
    <row r="1279" spans="1:6" x14ac:dyDescent="0.4">
      <c r="A1279" s="13" t="s">
        <v>13</v>
      </c>
      <c r="B1279" s="13">
        <v>2021</v>
      </c>
      <c r="C1279" s="13" t="s">
        <v>55</v>
      </c>
      <c r="D1279" s="13" t="s">
        <v>87</v>
      </c>
      <c r="E1279" s="13" t="s">
        <v>253</v>
      </c>
      <c r="F1279" s="18">
        <v>0</v>
      </c>
    </row>
    <row r="1280" spans="1:6" x14ac:dyDescent="0.4">
      <c r="A1280" s="13" t="s">
        <v>13</v>
      </c>
      <c r="B1280" s="13">
        <v>2021</v>
      </c>
      <c r="C1280" s="13" t="s">
        <v>55</v>
      </c>
      <c r="D1280" s="13" t="s">
        <v>87</v>
      </c>
      <c r="E1280" s="13" t="s">
        <v>254</v>
      </c>
      <c r="F1280" s="18">
        <v>0</v>
      </c>
    </row>
    <row r="1281" spans="1:6" x14ac:dyDescent="0.4">
      <c r="A1281" s="13" t="s">
        <v>13</v>
      </c>
      <c r="B1281" s="13">
        <v>2021</v>
      </c>
      <c r="C1281" s="13" t="s">
        <v>55</v>
      </c>
      <c r="D1281" s="13" t="s">
        <v>87</v>
      </c>
      <c r="E1281" s="13" t="s">
        <v>255</v>
      </c>
      <c r="F1281" s="18">
        <v>4</v>
      </c>
    </row>
    <row r="1282" spans="1:6" x14ac:dyDescent="0.4">
      <c r="A1282" s="13" t="s">
        <v>13</v>
      </c>
      <c r="B1282" s="13">
        <v>2021</v>
      </c>
      <c r="C1282" s="13" t="s">
        <v>55</v>
      </c>
      <c r="D1282" s="13" t="s">
        <v>87</v>
      </c>
      <c r="E1282" s="13" t="s">
        <v>256</v>
      </c>
      <c r="F1282" s="18">
        <v>730</v>
      </c>
    </row>
    <row r="1283" spans="1:6" x14ac:dyDescent="0.4">
      <c r="A1283" s="13" t="s">
        <v>13</v>
      </c>
      <c r="B1283" s="13">
        <v>2021</v>
      </c>
      <c r="C1283" s="13" t="s">
        <v>55</v>
      </c>
      <c r="D1283" s="13" t="s">
        <v>87</v>
      </c>
      <c r="E1283" s="13" t="s">
        <v>56</v>
      </c>
      <c r="F1283" s="18">
        <v>0</v>
      </c>
    </row>
    <row r="1284" spans="1:6" x14ac:dyDescent="0.4">
      <c r="A1284" s="13" t="s">
        <v>12</v>
      </c>
      <c r="B1284" s="13">
        <v>2021</v>
      </c>
      <c r="C1284" s="13" t="s">
        <v>55</v>
      </c>
      <c r="D1284" s="13" t="s">
        <v>87</v>
      </c>
      <c r="E1284" s="13" t="s">
        <v>58</v>
      </c>
      <c r="F1284" s="18">
        <v>4833</v>
      </c>
    </row>
    <row r="1285" spans="1:6" x14ac:dyDescent="0.4">
      <c r="A1285" s="13" t="s">
        <v>12</v>
      </c>
      <c r="B1285" s="13">
        <v>2021</v>
      </c>
      <c r="C1285" s="13" t="s">
        <v>55</v>
      </c>
      <c r="D1285" s="13" t="s">
        <v>87</v>
      </c>
      <c r="E1285" s="13" t="s">
        <v>145</v>
      </c>
      <c r="F1285" s="18">
        <v>4106</v>
      </c>
    </row>
    <row r="1286" spans="1:6" x14ac:dyDescent="0.4">
      <c r="A1286" s="13" t="s">
        <v>12</v>
      </c>
      <c r="B1286" s="13">
        <v>2021</v>
      </c>
      <c r="C1286" s="13" t="s">
        <v>55</v>
      </c>
      <c r="D1286" s="13" t="s">
        <v>87</v>
      </c>
      <c r="E1286" s="13" t="s">
        <v>146</v>
      </c>
      <c r="F1286" s="18">
        <v>606</v>
      </c>
    </row>
    <row r="1287" spans="1:6" x14ac:dyDescent="0.4">
      <c r="A1287" s="13" t="s">
        <v>12</v>
      </c>
      <c r="B1287" s="13">
        <v>2021</v>
      </c>
      <c r="C1287" s="13" t="s">
        <v>55</v>
      </c>
      <c r="D1287" s="13" t="s">
        <v>87</v>
      </c>
      <c r="E1287" s="13" t="s">
        <v>252</v>
      </c>
      <c r="F1287" s="18">
        <v>58</v>
      </c>
    </row>
    <row r="1288" spans="1:6" x14ac:dyDescent="0.4">
      <c r="A1288" s="13" t="s">
        <v>12</v>
      </c>
      <c r="B1288" s="13">
        <v>2021</v>
      </c>
      <c r="C1288" s="13" t="s">
        <v>55</v>
      </c>
      <c r="D1288" s="13" t="s">
        <v>87</v>
      </c>
      <c r="E1288" s="13" t="s">
        <v>253</v>
      </c>
      <c r="F1288" s="18">
        <v>0</v>
      </c>
    </row>
    <row r="1289" spans="1:6" x14ac:dyDescent="0.4">
      <c r="A1289" s="13" t="s">
        <v>12</v>
      </c>
      <c r="B1289" s="13">
        <v>2021</v>
      </c>
      <c r="C1289" s="13" t="s">
        <v>55</v>
      </c>
      <c r="D1289" s="13" t="s">
        <v>87</v>
      </c>
      <c r="E1289" s="13" t="s">
        <v>254</v>
      </c>
      <c r="F1289" s="18">
        <v>16</v>
      </c>
    </row>
    <row r="1290" spans="1:6" x14ac:dyDescent="0.4">
      <c r="A1290" s="13" t="s">
        <v>12</v>
      </c>
      <c r="B1290" s="13">
        <v>2021</v>
      </c>
      <c r="C1290" s="13" t="s">
        <v>55</v>
      </c>
      <c r="D1290" s="13" t="s">
        <v>87</v>
      </c>
      <c r="E1290" s="13" t="s">
        <v>255</v>
      </c>
      <c r="F1290" s="18">
        <v>10</v>
      </c>
    </row>
    <row r="1291" spans="1:6" x14ac:dyDescent="0.4">
      <c r="A1291" s="13" t="s">
        <v>12</v>
      </c>
      <c r="B1291" s="13">
        <v>2021</v>
      </c>
      <c r="C1291" s="13" t="s">
        <v>55</v>
      </c>
      <c r="D1291" s="13" t="s">
        <v>87</v>
      </c>
      <c r="E1291" s="13" t="s">
        <v>256</v>
      </c>
      <c r="F1291" s="18">
        <v>4739</v>
      </c>
    </row>
    <row r="1292" spans="1:6" x14ac:dyDescent="0.4">
      <c r="A1292" s="13" t="s">
        <v>12</v>
      </c>
      <c r="B1292" s="13">
        <v>2021</v>
      </c>
      <c r="C1292" s="13" t="s">
        <v>55</v>
      </c>
      <c r="D1292" s="13" t="s">
        <v>87</v>
      </c>
      <c r="E1292" s="13" t="s">
        <v>56</v>
      </c>
      <c r="F1292" s="18">
        <v>94</v>
      </c>
    </row>
    <row r="1293" spans="1:6" x14ac:dyDescent="0.4">
      <c r="A1293" s="13" t="s">
        <v>4</v>
      </c>
      <c r="B1293" s="13">
        <v>2021</v>
      </c>
      <c r="C1293" s="13" t="s">
        <v>55</v>
      </c>
      <c r="D1293" s="13" t="s">
        <v>87</v>
      </c>
      <c r="E1293" s="13" t="s">
        <v>58</v>
      </c>
      <c r="F1293" s="18">
        <v>29284</v>
      </c>
    </row>
    <row r="1294" spans="1:6" x14ac:dyDescent="0.4">
      <c r="A1294" s="13" t="s">
        <v>4</v>
      </c>
      <c r="B1294" s="13">
        <v>2021</v>
      </c>
      <c r="C1294" s="13" t="s">
        <v>55</v>
      </c>
      <c r="D1294" s="13" t="s">
        <v>87</v>
      </c>
      <c r="E1294" s="13" t="s">
        <v>145</v>
      </c>
      <c r="F1294" s="18">
        <v>24573</v>
      </c>
    </row>
    <row r="1295" spans="1:6" x14ac:dyDescent="0.4">
      <c r="A1295" s="13" t="s">
        <v>4</v>
      </c>
      <c r="B1295" s="13">
        <v>2021</v>
      </c>
      <c r="C1295" s="13" t="s">
        <v>55</v>
      </c>
      <c r="D1295" s="13" t="s">
        <v>87</v>
      </c>
      <c r="E1295" s="13" t="s">
        <v>146</v>
      </c>
      <c r="F1295" s="18">
        <v>3062</v>
      </c>
    </row>
    <row r="1296" spans="1:6" x14ac:dyDescent="0.4">
      <c r="A1296" s="13" t="s">
        <v>4</v>
      </c>
      <c r="B1296" s="13">
        <v>2021</v>
      </c>
      <c r="C1296" s="13" t="s">
        <v>55</v>
      </c>
      <c r="D1296" s="13" t="s">
        <v>87</v>
      </c>
      <c r="E1296" s="13" t="s">
        <v>252</v>
      </c>
      <c r="F1296" s="18">
        <v>116</v>
      </c>
    </row>
    <row r="1297" spans="1:6" x14ac:dyDescent="0.4">
      <c r="A1297" s="13" t="s">
        <v>4</v>
      </c>
      <c r="B1297" s="13">
        <v>2021</v>
      </c>
      <c r="C1297" s="13" t="s">
        <v>55</v>
      </c>
      <c r="D1297" s="13" t="s">
        <v>87</v>
      </c>
      <c r="E1297" s="13" t="s">
        <v>253</v>
      </c>
      <c r="F1297" s="18">
        <v>44</v>
      </c>
    </row>
    <row r="1298" spans="1:6" x14ac:dyDescent="0.4">
      <c r="A1298" s="13" t="s">
        <v>4</v>
      </c>
      <c r="B1298" s="13">
        <v>2021</v>
      </c>
      <c r="C1298" s="13" t="s">
        <v>55</v>
      </c>
      <c r="D1298" s="13" t="s">
        <v>87</v>
      </c>
      <c r="E1298" s="13" t="s">
        <v>254</v>
      </c>
      <c r="F1298" s="18">
        <v>63</v>
      </c>
    </row>
    <row r="1299" spans="1:6" x14ac:dyDescent="0.4">
      <c r="A1299" s="13" t="s">
        <v>4</v>
      </c>
      <c r="B1299" s="13">
        <v>2021</v>
      </c>
      <c r="C1299" s="13" t="s">
        <v>55</v>
      </c>
      <c r="D1299" s="13" t="s">
        <v>87</v>
      </c>
      <c r="E1299" s="13" t="s">
        <v>255</v>
      </c>
      <c r="F1299" s="18">
        <v>40</v>
      </c>
    </row>
    <row r="1300" spans="1:6" x14ac:dyDescent="0.4">
      <c r="A1300" s="13" t="s">
        <v>4</v>
      </c>
      <c r="B1300" s="13">
        <v>2021</v>
      </c>
      <c r="C1300" s="13" t="s">
        <v>55</v>
      </c>
      <c r="D1300" s="13" t="s">
        <v>87</v>
      </c>
      <c r="E1300" s="13" t="s">
        <v>256</v>
      </c>
      <c r="F1300" s="18">
        <v>27738</v>
      </c>
    </row>
    <row r="1301" spans="1:6" x14ac:dyDescent="0.4">
      <c r="A1301" s="13" t="s">
        <v>4</v>
      </c>
      <c r="B1301" s="13">
        <v>2021</v>
      </c>
      <c r="C1301" s="13" t="s">
        <v>55</v>
      </c>
      <c r="D1301" s="13" t="s">
        <v>87</v>
      </c>
      <c r="E1301" s="13" t="s">
        <v>56</v>
      </c>
      <c r="F1301" s="18">
        <v>1546</v>
      </c>
    </row>
    <row r="1302" spans="1:6" x14ac:dyDescent="0.4">
      <c r="A1302" s="13" t="s">
        <v>6</v>
      </c>
      <c r="B1302" s="13">
        <v>2018</v>
      </c>
      <c r="C1302" s="13" t="s">
        <v>57</v>
      </c>
      <c r="D1302" s="13" t="s">
        <v>87</v>
      </c>
      <c r="E1302" s="13" t="s">
        <v>257</v>
      </c>
      <c r="F1302" s="18">
        <v>15922</v>
      </c>
    </row>
    <row r="1303" spans="1:6" x14ac:dyDescent="0.4">
      <c r="A1303" s="13" t="s">
        <v>6</v>
      </c>
      <c r="B1303" s="13">
        <v>2018</v>
      </c>
      <c r="C1303" s="13" t="s">
        <v>57</v>
      </c>
      <c r="D1303" s="13" t="s">
        <v>67</v>
      </c>
      <c r="E1303" s="13" t="s">
        <v>258</v>
      </c>
      <c r="F1303" s="18">
        <v>26076</v>
      </c>
    </row>
    <row r="1304" spans="1:6" x14ac:dyDescent="0.4">
      <c r="A1304" s="13" t="s">
        <v>6</v>
      </c>
      <c r="B1304" s="13">
        <v>2018</v>
      </c>
      <c r="C1304" s="13" t="s">
        <v>57</v>
      </c>
      <c r="D1304" s="13" t="s">
        <v>59</v>
      </c>
      <c r="E1304" s="13" t="s">
        <v>259</v>
      </c>
      <c r="F1304" s="18">
        <v>9795</v>
      </c>
    </row>
    <row r="1305" spans="1:6" x14ac:dyDescent="0.4">
      <c r="A1305" s="13" t="s">
        <v>8</v>
      </c>
      <c r="B1305" s="13">
        <v>2018</v>
      </c>
      <c r="C1305" s="13" t="s">
        <v>57</v>
      </c>
      <c r="D1305" s="13" t="s">
        <v>87</v>
      </c>
      <c r="E1305" s="13" t="s">
        <v>257</v>
      </c>
      <c r="F1305" s="18">
        <v>15987</v>
      </c>
    </row>
    <row r="1306" spans="1:6" x14ac:dyDescent="0.4">
      <c r="A1306" s="13" t="s">
        <v>8</v>
      </c>
      <c r="B1306" s="13">
        <v>2018</v>
      </c>
      <c r="C1306" s="13" t="s">
        <v>57</v>
      </c>
      <c r="D1306" s="13" t="s">
        <v>67</v>
      </c>
      <c r="E1306" s="13" t="s">
        <v>258</v>
      </c>
      <c r="F1306" s="18">
        <v>15646</v>
      </c>
    </row>
    <row r="1307" spans="1:6" x14ac:dyDescent="0.4">
      <c r="A1307" s="13" t="s">
        <v>8</v>
      </c>
      <c r="B1307" s="13">
        <v>2018</v>
      </c>
      <c r="C1307" s="13" t="s">
        <v>57</v>
      </c>
      <c r="D1307" s="13" t="s">
        <v>59</v>
      </c>
      <c r="E1307" s="13" t="s">
        <v>259</v>
      </c>
      <c r="F1307" s="18">
        <v>6954</v>
      </c>
    </row>
    <row r="1308" spans="1:6" x14ac:dyDescent="0.4">
      <c r="A1308" s="13" t="s">
        <v>144</v>
      </c>
      <c r="B1308" s="13">
        <v>2018</v>
      </c>
      <c r="C1308" s="13" t="s">
        <v>57</v>
      </c>
      <c r="D1308" s="13" t="s">
        <v>87</v>
      </c>
      <c r="E1308" s="13" t="s">
        <v>257</v>
      </c>
      <c r="F1308" s="18">
        <v>21149</v>
      </c>
    </row>
    <row r="1309" spans="1:6" x14ac:dyDescent="0.4">
      <c r="A1309" s="13" t="s">
        <v>144</v>
      </c>
      <c r="B1309" s="13">
        <v>2018</v>
      </c>
      <c r="C1309" s="13" t="s">
        <v>57</v>
      </c>
      <c r="D1309" s="13" t="s">
        <v>67</v>
      </c>
      <c r="E1309" s="13" t="s">
        <v>258</v>
      </c>
      <c r="F1309" s="18">
        <v>33030</v>
      </c>
    </row>
    <row r="1310" spans="1:6" x14ac:dyDescent="0.4">
      <c r="A1310" s="13" t="s">
        <v>144</v>
      </c>
      <c r="B1310" s="13">
        <v>2018</v>
      </c>
      <c r="C1310" s="13" t="s">
        <v>57</v>
      </c>
      <c r="D1310" s="13" t="s">
        <v>59</v>
      </c>
      <c r="E1310" s="13" t="s">
        <v>259</v>
      </c>
      <c r="F1310" s="18">
        <v>10912</v>
      </c>
    </row>
    <row r="1311" spans="1:6" x14ac:dyDescent="0.4">
      <c r="A1311" s="13" t="s">
        <v>9</v>
      </c>
      <c r="B1311" s="13">
        <v>2018</v>
      </c>
      <c r="C1311" s="13" t="s">
        <v>57</v>
      </c>
      <c r="D1311" s="13" t="s">
        <v>87</v>
      </c>
      <c r="E1311" s="13" t="s">
        <v>257</v>
      </c>
      <c r="F1311" s="18">
        <v>76977</v>
      </c>
    </row>
    <row r="1312" spans="1:6" x14ac:dyDescent="0.4">
      <c r="A1312" s="13" t="s">
        <v>9</v>
      </c>
      <c r="B1312" s="13">
        <v>2018</v>
      </c>
      <c r="C1312" s="13" t="s">
        <v>57</v>
      </c>
      <c r="D1312" s="13" t="s">
        <v>67</v>
      </c>
      <c r="E1312" s="13" t="s">
        <v>258</v>
      </c>
      <c r="F1312" s="18">
        <v>97361</v>
      </c>
    </row>
    <row r="1313" spans="1:6" x14ac:dyDescent="0.4">
      <c r="A1313" s="13" t="s">
        <v>9</v>
      </c>
      <c r="B1313" s="13">
        <v>2018</v>
      </c>
      <c r="C1313" s="13" t="s">
        <v>57</v>
      </c>
      <c r="D1313" s="13" t="s">
        <v>59</v>
      </c>
      <c r="E1313" s="13" t="s">
        <v>259</v>
      </c>
      <c r="F1313" s="18">
        <v>36790</v>
      </c>
    </row>
    <row r="1314" spans="1:6" x14ac:dyDescent="0.4">
      <c r="A1314" s="13" t="s">
        <v>5</v>
      </c>
      <c r="B1314" s="13">
        <v>2018</v>
      </c>
      <c r="C1314" s="13" t="s">
        <v>57</v>
      </c>
      <c r="D1314" s="13" t="s">
        <v>87</v>
      </c>
      <c r="E1314" s="13" t="s">
        <v>257</v>
      </c>
      <c r="F1314" s="18">
        <v>14849</v>
      </c>
    </row>
    <row r="1315" spans="1:6" x14ac:dyDescent="0.4">
      <c r="A1315" s="13" t="s">
        <v>5</v>
      </c>
      <c r="B1315" s="13">
        <v>2018</v>
      </c>
      <c r="C1315" s="13" t="s">
        <v>57</v>
      </c>
      <c r="D1315" s="13" t="s">
        <v>67</v>
      </c>
      <c r="E1315" s="13" t="s">
        <v>258</v>
      </c>
    </row>
    <row r="1316" spans="1:6" x14ac:dyDescent="0.4">
      <c r="A1316" s="13" t="s">
        <v>5</v>
      </c>
      <c r="B1316" s="13">
        <v>2018</v>
      </c>
      <c r="C1316" s="13" t="s">
        <v>57</v>
      </c>
      <c r="D1316" s="13" t="s">
        <v>59</v>
      </c>
      <c r="E1316" s="13" t="s">
        <v>259</v>
      </c>
      <c r="F1316" s="18">
        <v>20476</v>
      </c>
    </row>
    <row r="1317" spans="1:6" x14ac:dyDescent="0.4">
      <c r="A1317" s="13" t="s">
        <v>15</v>
      </c>
      <c r="B1317" s="13">
        <v>2018</v>
      </c>
      <c r="C1317" s="13" t="s">
        <v>57</v>
      </c>
      <c r="D1317" s="13" t="s">
        <v>87</v>
      </c>
      <c r="E1317" s="13" t="s">
        <v>257</v>
      </c>
      <c r="F1317" s="18">
        <v>34302</v>
      </c>
    </row>
    <row r="1318" spans="1:6" x14ac:dyDescent="0.4">
      <c r="A1318" s="13" t="s">
        <v>15</v>
      </c>
      <c r="B1318" s="13">
        <v>2018</v>
      </c>
      <c r="C1318" s="13" t="s">
        <v>57</v>
      </c>
      <c r="D1318" s="13" t="s">
        <v>67</v>
      </c>
      <c r="E1318" s="13" t="s">
        <v>258</v>
      </c>
      <c r="F1318" s="18">
        <v>102936</v>
      </c>
    </row>
    <row r="1319" spans="1:6" x14ac:dyDescent="0.4">
      <c r="A1319" s="13" t="s">
        <v>15</v>
      </c>
      <c r="B1319" s="13">
        <v>2018</v>
      </c>
      <c r="C1319" s="13" t="s">
        <v>57</v>
      </c>
      <c r="D1319" s="13" t="s">
        <v>59</v>
      </c>
      <c r="E1319" s="13" t="s">
        <v>259</v>
      </c>
      <c r="F1319" s="18">
        <v>31464</v>
      </c>
    </row>
    <row r="1320" spans="1:6" x14ac:dyDescent="0.4">
      <c r="A1320" s="13" t="s">
        <v>14</v>
      </c>
      <c r="B1320" s="13">
        <v>2018</v>
      </c>
      <c r="C1320" s="13" t="s">
        <v>57</v>
      </c>
      <c r="D1320" s="13" t="s">
        <v>87</v>
      </c>
      <c r="E1320" s="13" t="s">
        <v>257</v>
      </c>
      <c r="F1320" s="18">
        <v>86652</v>
      </c>
    </row>
    <row r="1321" spans="1:6" x14ac:dyDescent="0.4">
      <c r="A1321" s="13" t="s">
        <v>14</v>
      </c>
      <c r="B1321" s="13">
        <v>2018</v>
      </c>
      <c r="C1321" s="13" t="s">
        <v>57</v>
      </c>
      <c r="D1321" s="13" t="s">
        <v>67</v>
      </c>
      <c r="E1321" s="13" t="s">
        <v>258</v>
      </c>
      <c r="F1321" s="18">
        <v>136053</v>
      </c>
    </row>
    <row r="1322" spans="1:6" x14ac:dyDescent="0.4">
      <c r="A1322" s="13" t="s">
        <v>14</v>
      </c>
      <c r="B1322" s="13">
        <v>2018</v>
      </c>
      <c r="C1322" s="13" t="s">
        <v>57</v>
      </c>
      <c r="D1322" s="13" t="s">
        <v>59</v>
      </c>
      <c r="E1322" s="13" t="s">
        <v>259</v>
      </c>
      <c r="F1322" s="18">
        <v>60035</v>
      </c>
    </row>
    <row r="1323" spans="1:6" x14ac:dyDescent="0.4">
      <c r="A1323" s="13" t="s">
        <v>11</v>
      </c>
      <c r="B1323" s="13">
        <v>2018</v>
      </c>
      <c r="C1323" s="13" t="s">
        <v>57</v>
      </c>
      <c r="D1323" s="13" t="s">
        <v>87</v>
      </c>
      <c r="E1323" s="13" t="s">
        <v>257</v>
      </c>
      <c r="F1323" s="18">
        <v>64122</v>
      </c>
    </row>
    <row r="1324" spans="1:6" x14ac:dyDescent="0.4">
      <c r="A1324" s="13" t="s">
        <v>11</v>
      </c>
      <c r="B1324" s="13">
        <v>2018</v>
      </c>
      <c r="C1324" s="13" t="s">
        <v>57</v>
      </c>
      <c r="D1324" s="13" t="s">
        <v>67</v>
      </c>
      <c r="E1324" s="13" t="s">
        <v>258</v>
      </c>
      <c r="F1324" s="18">
        <v>124650</v>
      </c>
    </row>
    <row r="1325" spans="1:6" x14ac:dyDescent="0.4">
      <c r="A1325" s="13" t="s">
        <v>11</v>
      </c>
      <c r="B1325" s="13">
        <v>2018</v>
      </c>
      <c r="C1325" s="13" t="s">
        <v>57</v>
      </c>
      <c r="D1325" s="13" t="s">
        <v>59</v>
      </c>
      <c r="E1325" s="13" t="s">
        <v>259</v>
      </c>
      <c r="F1325" s="18">
        <v>65461</v>
      </c>
    </row>
    <row r="1326" spans="1:6" x14ac:dyDescent="0.4">
      <c r="A1326" s="13" t="s">
        <v>7</v>
      </c>
      <c r="B1326" s="13">
        <v>2018</v>
      </c>
      <c r="C1326" s="13" t="s">
        <v>57</v>
      </c>
      <c r="D1326" s="13" t="s">
        <v>87</v>
      </c>
      <c r="E1326" s="13" t="s">
        <v>257</v>
      </c>
      <c r="F1326" s="18">
        <v>32961</v>
      </c>
    </row>
    <row r="1327" spans="1:6" x14ac:dyDescent="0.4">
      <c r="A1327" s="13" t="s">
        <v>7</v>
      </c>
      <c r="B1327" s="13">
        <v>2018</v>
      </c>
      <c r="C1327" s="13" t="s">
        <v>57</v>
      </c>
      <c r="D1327" s="13" t="s">
        <v>67</v>
      </c>
      <c r="E1327" s="13" t="s">
        <v>258</v>
      </c>
      <c r="F1327" s="18">
        <v>51055</v>
      </c>
    </row>
    <row r="1328" spans="1:6" x14ac:dyDescent="0.4">
      <c r="A1328" s="13" t="s">
        <v>7</v>
      </c>
      <c r="B1328" s="13">
        <v>2018</v>
      </c>
      <c r="C1328" s="13" t="s">
        <v>57</v>
      </c>
      <c r="D1328" s="13" t="s">
        <v>59</v>
      </c>
      <c r="E1328" s="13" t="s">
        <v>259</v>
      </c>
      <c r="F1328" s="18">
        <v>21229</v>
      </c>
    </row>
    <row r="1329" spans="1:6" x14ac:dyDescent="0.4">
      <c r="A1329" s="13" t="s">
        <v>10</v>
      </c>
      <c r="B1329" s="13">
        <v>2018</v>
      </c>
      <c r="C1329" s="13" t="s">
        <v>57</v>
      </c>
      <c r="D1329" s="13" t="s">
        <v>87</v>
      </c>
      <c r="E1329" s="13" t="s">
        <v>257</v>
      </c>
      <c r="F1329" s="18">
        <v>46557</v>
      </c>
    </row>
    <row r="1330" spans="1:6" x14ac:dyDescent="0.4">
      <c r="A1330" s="13" t="s">
        <v>10</v>
      </c>
      <c r="B1330" s="13">
        <v>2018</v>
      </c>
      <c r="C1330" s="13" t="s">
        <v>57</v>
      </c>
      <c r="D1330" s="13" t="s">
        <v>67</v>
      </c>
      <c r="E1330" s="13" t="s">
        <v>258</v>
      </c>
      <c r="F1330" s="18">
        <v>41048</v>
      </c>
    </row>
    <row r="1331" spans="1:6" x14ac:dyDescent="0.4">
      <c r="A1331" s="13" t="s">
        <v>10</v>
      </c>
      <c r="B1331" s="13">
        <v>2018</v>
      </c>
      <c r="C1331" s="13" t="s">
        <v>57</v>
      </c>
      <c r="D1331" s="13" t="s">
        <v>59</v>
      </c>
      <c r="E1331" s="13" t="s">
        <v>259</v>
      </c>
      <c r="F1331" s="18">
        <v>18862</v>
      </c>
    </row>
    <row r="1332" spans="1:6" x14ac:dyDescent="0.4">
      <c r="A1332" s="13" t="s">
        <v>13</v>
      </c>
      <c r="B1332" s="13">
        <v>2018</v>
      </c>
      <c r="C1332" s="13" t="s">
        <v>57</v>
      </c>
      <c r="D1332" s="13" t="s">
        <v>87</v>
      </c>
      <c r="E1332" s="13" t="s">
        <v>257</v>
      </c>
      <c r="F1332" s="18">
        <v>15030</v>
      </c>
    </row>
    <row r="1333" spans="1:6" x14ac:dyDescent="0.4">
      <c r="A1333" s="13" t="s">
        <v>13</v>
      </c>
      <c r="B1333" s="13">
        <v>2018</v>
      </c>
      <c r="C1333" s="13" t="s">
        <v>57</v>
      </c>
      <c r="D1333" s="13" t="s">
        <v>67</v>
      </c>
      <c r="E1333" s="13" t="s">
        <v>258</v>
      </c>
      <c r="F1333" s="18">
        <v>102245</v>
      </c>
    </row>
    <row r="1334" spans="1:6" x14ac:dyDescent="0.4">
      <c r="A1334" s="13" t="s">
        <v>13</v>
      </c>
      <c r="B1334" s="13">
        <v>2018</v>
      </c>
      <c r="C1334" s="13" t="s">
        <v>57</v>
      </c>
      <c r="D1334" s="13" t="s">
        <v>59</v>
      </c>
      <c r="E1334" s="13" t="s">
        <v>259</v>
      </c>
      <c r="F1334" s="18">
        <v>11015</v>
      </c>
    </row>
    <row r="1335" spans="1:6" x14ac:dyDescent="0.4">
      <c r="A1335" s="13" t="s">
        <v>12</v>
      </c>
      <c r="B1335" s="13">
        <v>2018</v>
      </c>
      <c r="C1335" s="13" t="s">
        <v>57</v>
      </c>
      <c r="D1335" s="13" t="s">
        <v>87</v>
      </c>
      <c r="E1335" s="13" t="s">
        <v>257</v>
      </c>
      <c r="F1335" s="18">
        <v>84982</v>
      </c>
    </row>
    <row r="1336" spans="1:6" x14ac:dyDescent="0.4">
      <c r="A1336" s="13" t="s">
        <v>12</v>
      </c>
      <c r="B1336" s="13">
        <v>2018</v>
      </c>
      <c r="C1336" s="13" t="s">
        <v>57</v>
      </c>
      <c r="D1336" s="13" t="s">
        <v>67</v>
      </c>
      <c r="E1336" s="13" t="s">
        <v>258</v>
      </c>
      <c r="F1336" s="18">
        <v>284174</v>
      </c>
    </row>
    <row r="1337" spans="1:6" x14ac:dyDescent="0.4">
      <c r="A1337" s="13" t="s">
        <v>12</v>
      </c>
      <c r="B1337" s="13">
        <v>2018</v>
      </c>
      <c r="C1337" s="13" t="s">
        <v>57</v>
      </c>
      <c r="D1337" s="13" t="s">
        <v>59</v>
      </c>
      <c r="E1337" s="13" t="s">
        <v>259</v>
      </c>
      <c r="F1337" s="18">
        <v>73847</v>
      </c>
    </row>
    <row r="1338" spans="1:6" x14ac:dyDescent="0.4">
      <c r="A1338" s="13" t="s">
        <v>4</v>
      </c>
      <c r="B1338" s="13">
        <v>2018</v>
      </c>
      <c r="C1338" s="13" t="s">
        <v>57</v>
      </c>
      <c r="D1338" s="13" t="s">
        <v>87</v>
      </c>
      <c r="E1338" s="13" t="s">
        <v>257</v>
      </c>
      <c r="F1338" s="18">
        <v>511017</v>
      </c>
    </row>
    <row r="1339" spans="1:6" x14ac:dyDescent="0.4">
      <c r="A1339" s="13" t="s">
        <v>4</v>
      </c>
      <c r="B1339" s="13">
        <v>2018</v>
      </c>
      <c r="C1339" s="13" t="s">
        <v>57</v>
      </c>
      <c r="D1339" s="13" t="s">
        <v>67</v>
      </c>
      <c r="E1339" s="13" t="s">
        <v>258</v>
      </c>
      <c r="F1339" s="18">
        <v>1066864</v>
      </c>
    </row>
    <row r="1340" spans="1:6" x14ac:dyDescent="0.4">
      <c r="A1340" s="13" t="s">
        <v>4</v>
      </c>
      <c r="B1340" s="13">
        <v>2018</v>
      </c>
      <c r="C1340" s="13" t="s">
        <v>57</v>
      </c>
      <c r="D1340" s="13" t="s">
        <v>59</v>
      </c>
      <c r="E1340" s="13" t="s">
        <v>259</v>
      </c>
      <c r="F1340" s="18">
        <v>366881</v>
      </c>
    </row>
    <row r="1341" spans="1:6" x14ac:dyDescent="0.4">
      <c r="A1341" s="13" t="s">
        <v>6</v>
      </c>
      <c r="B1341" s="13">
        <v>2019</v>
      </c>
      <c r="C1341" s="13" t="s">
        <v>57</v>
      </c>
      <c r="D1341" s="13" t="s">
        <v>87</v>
      </c>
      <c r="E1341" s="13" t="s">
        <v>257</v>
      </c>
      <c r="F1341" s="18">
        <v>15847</v>
      </c>
    </row>
    <row r="1342" spans="1:6" x14ac:dyDescent="0.4">
      <c r="A1342" s="13" t="s">
        <v>6</v>
      </c>
      <c r="B1342" s="13">
        <v>2019</v>
      </c>
      <c r="C1342" s="13" t="s">
        <v>57</v>
      </c>
      <c r="D1342" s="13" t="s">
        <v>67</v>
      </c>
      <c r="E1342" s="13" t="s">
        <v>258</v>
      </c>
      <c r="F1342" s="18">
        <v>23662</v>
      </c>
    </row>
    <row r="1343" spans="1:6" x14ac:dyDescent="0.4">
      <c r="A1343" s="13" t="s">
        <v>6</v>
      </c>
      <c r="B1343" s="13">
        <v>2019</v>
      </c>
      <c r="C1343" s="13" t="s">
        <v>57</v>
      </c>
      <c r="D1343" s="13" t="s">
        <v>59</v>
      </c>
      <c r="E1343" s="13" t="s">
        <v>259</v>
      </c>
      <c r="F1343" s="18">
        <v>9647</v>
      </c>
    </row>
    <row r="1344" spans="1:6" x14ac:dyDescent="0.4">
      <c r="A1344" s="13" t="s">
        <v>8</v>
      </c>
      <c r="B1344" s="13">
        <v>2019</v>
      </c>
      <c r="C1344" s="13" t="s">
        <v>57</v>
      </c>
      <c r="D1344" s="13" t="s">
        <v>87</v>
      </c>
      <c r="E1344" s="13" t="s">
        <v>257</v>
      </c>
      <c r="F1344" s="18">
        <v>15758</v>
      </c>
    </row>
    <row r="1345" spans="1:6" x14ac:dyDescent="0.4">
      <c r="A1345" s="13" t="s">
        <v>8</v>
      </c>
      <c r="B1345" s="13">
        <v>2019</v>
      </c>
      <c r="C1345" s="13" t="s">
        <v>57</v>
      </c>
      <c r="D1345" s="13" t="s">
        <v>67</v>
      </c>
      <c r="E1345" s="13" t="s">
        <v>258</v>
      </c>
      <c r="F1345" s="18">
        <v>15514</v>
      </c>
    </row>
    <row r="1346" spans="1:6" x14ac:dyDescent="0.4">
      <c r="A1346" s="13" t="s">
        <v>8</v>
      </c>
      <c r="B1346" s="13">
        <v>2019</v>
      </c>
      <c r="C1346" s="13" t="s">
        <v>57</v>
      </c>
      <c r="D1346" s="13" t="s">
        <v>59</v>
      </c>
      <c r="E1346" s="13" t="s">
        <v>259</v>
      </c>
      <c r="F1346" s="18">
        <v>7041</v>
      </c>
    </row>
    <row r="1347" spans="1:6" x14ac:dyDescent="0.4">
      <c r="A1347" s="13" t="s">
        <v>144</v>
      </c>
      <c r="B1347" s="13">
        <v>2019</v>
      </c>
      <c r="C1347" s="13" t="s">
        <v>57</v>
      </c>
      <c r="D1347" s="13" t="s">
        <v>87</v>
      </c>
      <c r="E1347" s="13" t="s">
        <v>257</v>
      </c>
      <c r="F1347" s="18">
        <v>20962</v>
      </c>
    </row>
    <row r="1348" spans="1:6" x14ac:dyDescent="0.4">
      <c r="A1348" s="13" t="s">
        <v>144</v>
      </c>
      <c r="B1348" s="13">
        <v>2019</v>
      </c>
      <c r="C1348" s="13" t="s">
        <v>57</v>
      </c>
      <c r="D1348" s="13" t="s">
        <v>67</v>
      </c>
      <c r="E1348" s="13" t="s">
        <v>258</v>
      </c>
      <c r="F1348" s="18">
        <v>31566</v>
      </c>
    </row>
    <row r="1349" spans="1:6" x14ac:dyDescent="0.4">
      <c r="A1349" s="13" t="s">
        <v>144</v>
      </c>
      <c r="B1349" s="13">
        <v>2019</v>
      </c>
      <c r="C1349" s="13" t="s">
        <v>57</v>
      </c>
      <c r="D1349" s="13" t="s">
        <v>59</v>
      </c>
      <c r="E1349" s="13" t="s">
        <v>259</v>
      </c>
      <c r="F1349" s="18">
        <v>10978</v>
      </c>
    </row>
    <row r="1350" spans="1:6" x14ac:dyDescent="0.4">
      <c r="A1350" s="13" t="s">
        <v>9</v>
      </c>
      <c r="B1350" s="13">
        <v>2019</v>
      </c>
      <c r="C1350" s="13" t="s">
        <v>57</v>
      </c>
      <c r="D1350" s="13" t="s">
        <v>87</v>
      </c>
      <c r="E1350" s="13" t="s">
        <v>257</v>
      </c>
      <c r="F1350" s="18">
        <v>75840</v>
      </c>
    </row>
    <row r="1351" spans="1:6" x14ac:dyDescent="0.4">
      <c r="A1351" s="13" t="s">
        <v>9</v>
      </c>
      <c r="B1351" s="13">
        <v>2019</v>
      </c>
      <c r="C1351" s="13" t="s">
        <v>57</v>
      </c>
      <c r="D1351" s="13" t="s">
        <v>67</v>
      </c>
      <c r="E1351" s="13" t="s">
        <v>258</v>
      </c>
      <c r="F1351" s="18">
        <v>95840</v>
      </c>
    </row>
    <row r="1352" spans="1:6" x14ac:dyDescent="0.4">
      <c r="A1352" s="13" t="s">
        <v>9</v>
      </c>
      <c r="B1352" s="13">
        <v>2019</v>
      </c>
      <c r="C1352" s="13" t="s">
        <v>57</v>
      </c>
      <c r="D1352" s="13" t="s">
        <v>59</v>
      </c>
      <c r="E1352" s="13" t="s">
        <v>259</v>
      </c>
      <c r="F1352" s="18">
        <v>37341</v>
      </c>
    </row>
    <row r="1353" spans="1:6" x14ac:dyDescent="0.4">
      <c r="A1353" s="13" t="s">
        <v>5</v>
      </c>
      <c r="B1353" s="13">
        <v>2019</v>
      </c>
      <c r="C1353" s="13" t="s">
        <v>57</v>
      </c>
      <c r="D1353" s="13" t="s">
        <v>87</v>
      </c>
      <c r="E1353" s="13" t="s">
        <v>257</v>
      </c>
      <c r="F1353" s="18">
        <v>14833</v>
      </c>
    </row>
    <row r="1354" spans="1:6" x14ac:dyDescent="0.4">
      <c r="A1354" s="13" t="s">
        <v>5</v>
      </c>
      <c r="B1354" s="13">
        <v>2019</v>
      </c>
      <c r="C1354" s="13" t="s">
        <v>57</v>
      </c>
      <c r="D1354" s="13" t="s">
        <v>67</v>
      </c>
      <c r="E1354" s="13" t="s">
        <v>258</v>
      </c>
    </row>
    <row r="1355" spans="1:6" x14ac:dyDescent="0.4">
      <c r="A1355" s="13" t="s">
        <v>5</v>
      </c>
      <c r="B1355" s="13">
        <v>2019</v>
      </c>
      <c r="C1355" s="13" t="s">
        <v>57</v>
      </c>
      <c r="D1355" s="13" t="s">
        <v>59</v>
      </c>
      <c r="E1355" s="13" t="s">
        <v>259</v>
      </c>
      <c r="F1355" s="18">
        <v>22364</v>
      </c>
    </row>
    <row r="1356" spans="1:6" x14ac:dyDescent="0.4">
      <c r="A1356" s="13" t="s">
        <v>15</v>
      </c>
      <c r="B1356" s="13">
        <v>2019</v>
      </c>
      <c r="C1356" s="13" t="s">
        <v>57</v>
      </c>
      <c r="D1356" s="13" t="s">
        <v>87</v>
      </c>
      <c r="E1356" s="13" t="s">
        <v>257</v>
      </c>
      <c r="F1356" s="18">
        <v>34049</v>
      </c>
    </row>
    <row r="1357" spans="1:6" x14ac:dyDescent="0.4">
      <c r="A1357" s="13" t="s">
        <v>15</v>
      </c>
      <c r="B1357" s="13">
        <v>2019</v>
      </c>
      <c r="C1357" s="13" t="s">
        <v>57</v>
      </c>
      <c r="D1357" s="13" t="s">
        <v>67</v>
      </c>
      <c r="E1357" s="13" t="s">
        <v>258</v>
      </c>
      <c r="F1357" s="18">
        <v>101822</v>
      </c>
    </row>
    <row r="1358" spans="1:6" x14ac:dyDescent="0.4">
      <c r="A1358" s="13" t="s">
        <v>15</v>
      </c>
      <c r="B1358" s="13">
        <v>2019</v>
      </c>
      <c r="C1358" s="13" t="s">
        <v>57</v>
      </c>
      <c r="D1358" s="13" t="s">
        <v>59</v>
      </c>
      <c r="E1358" s="13" t="s">
        <v>259</v>
      </c>
      <c r="F1358" s="18">
        <v>31252</v>
      </c>
    </row>
    <row r="1359" spans="1:6" x14ac:dyDescent="0.4">
      <c r="A1359" s="13" t="s">
        <v>14</v>
      </c>
      <c r="B1359" s="13">
        <v>2019</v>
      </c>
      <c r="C1359" s="13" t="s">
        <v>57</v>
      </c>
      <c r="D1359" s="13" t="s">
        <v>87</v>
      </c>
      <c r="E1359" s="13" t="s">
        <v>257</v>
      </c>
      <c r="F1359" s="18">
        <v>85832</v>
      </c>
    </row>
    <row r="1360" spans="1:6" x14ac:dyDescent="0.4">
      <c r="A1360" s="13" t="s">
        <v>14</v>
      </c>
      <c r="B1360" s="13">
        <v>2019</v>
      </c>
      <c r="C1360" s="13" t="s">
        <v>57</v>
      </c>
      <c r="D1360" s="13" t="s">
        <v>67</v>
      </c>
      <c r="E1360" s="13" t="s">
        <v>258</v>
      </c>
      <c r="F1360" s="18">
        <v>135235</v>
      </c>
    </row>
    <row r="1361" spans="1:6" x14ac:dyDescent="0.4">
      <c r="A1361" s="13" t="s">
        <v>14</v>
      </c>
      <c r="B1361" s="13">
        <v>2019</v>
      </c>
      <c r="C1361" s="13" t="s">
        <v>57</v>
      </c>
      <c r="D1361" s="13" t="s">
        <v>59</v>
      </c>
      <c r="E1361" s="13" t="s">
        <v>259</v>
      </c>
      <c r="F1361" s="18">
        <v>58974</v>
      </c>
    </row>
    <row r="1362" spans="1:6" x14ac:dyDescent="0.4">
      <c r="A1362" s="13" t="s">
        <v>11</v>
      </c>
      <c r="B1362" s="13">
        <v>2019</v>
      </c>
      <c r="C1362" s="13" t="s">
        <v>57</v>
      </c>
      <c r="D1362" s="13" t="s">
        <v>87</v>
      </c>
      <c r="E1362" s="13" t="s">
        <v>257</v>
      </c>
      <c r="F1362" s="18">
        <v>63833</v>
      </c>
    </row>
    <row r="1363" spans="1:6" x14ac:dyDescent="0.4">
      <c r="A1363" s="13" t="s">
        <v>11</v>
      </c>
      <c r="B1363" s="13">
        <v>2019</v>
      </c>
      <c r="C1363" s="13" t="s">
        <v>57</v>
      </c>
      <c r="D1363" s="13" t="s">
        <v>67</v>
      </c>
      <c r="E1363" s="13" t="s">
        <v>258</v>
      </c>
      <c r="F1363" s="18">
        <v>124571</v>
      </c>
    </row>
    <row r="1364" spans="1:6" x14ac:dyDescent="0.4">
      <c r="A1364" s="13" t="s">
        <v>11</v>
      </c>
      <c r="B1364" s="13">
        <v>2019</v>
      </c>
      <c r="C1364" s="13" t="s">
        <v>57</v>
      </c>
      <c r="D1364" s="13" t="s">
        <v>59</v>
      </c>
      <c r="E1364" s="13" t="s">
        <v>259</v>
      </c>
      <c r="F1364" s="18">
        <v>66108</v>
      </c>
    </row>
    <row r="1365" spans="1:6" x14ac:dyDescent="0.4">
      <c r="A1365" s="13" t="s">
        <v>7</v>
      </c>
      <c r="B1365" s="13">
        <v>2019</v>
      </c>
      <c r="C1365" s="13" t="s">
        <v>57</v>
      </c>
      <c r="D1365" s="13" t="s">
        <v>87</v>
      </c>
      <c r="E1365" s="13" t="s">
        <v>257</v>
      </c>
      <c r="F1365" s="18">
        <v>33030</v>
      </c>
    </row>
    <row r="1366" spans="1:6" x14ac:dyDescent="0.4">
      <c r="A1366" s="13" t="s">
        <v>7</v>
      </c>
      <c r="B1366" s="13">
        <v>2019</v>
      </c>
      <c r="C1366" s="13" t="s">
        <v>57</v>
      </c>
      <c r="D1366" s="13" t="s">
        <v>67</v>
      </c>
      <c r="E1366" s="13" t="s">
        <v>258</v>
      </c>
      <c r="F1366" s="18">
        <v>49402</v>
      </c>
    </row>
    <row r="1367" spans="1:6" x14ac:dyDescent="0.4">
      <c r="A1367" s="13" t="s">
        <v>7</v>
      </c>
      <c r="B1367" s="13">
        <v>2019</v>
      </c>
      <c r="C1367" s="13" t="s">
        <v>57</v>
      </c>
      <c r="D1367" s="13" t="s">
        <v>59</v>
      </c>
      <c r="E1367" s="13" t="s">
        <v>259</v>
      </c>
      <c r="F1367" s="18">
        <v>21779</v>
      </c>
    </row>
    <row r="1368" spans="1:6" x14ac:dyDescent="0.4">
      <c r="A1368" s="13" t="s">
        <v>10</v>
      </c>
      <c r="B1368" s="13">
        <v>2019</v>
      </c>
      <c r="C1368" s="13" t="s">
        <v>57</v>
      </c>
      <c r="D1368" s="13" t="s">
        <v>87</v>
      </c>
      <c r="E1368" s="13" t="s">
        <v>257</v>
      </c>
      <c r="F1368" s="18">
        <v>45851</v>
      </c>
    </row>
    <row r="1369" spans="1:6" x14ac:dyDescent="0.4">
      <c r="A1369" s="13" t="s">
        <v>10</v>
      </c>
      <c r="B1369" s="13">
        <v>2019</v>
      </c>
      <c r="C1369" s="13" t="s">
        <v>57</v>
      </c>
      <c r="D1369" s="13" t="s">
        <v>67</v>
      </c>
      <c r="E1369" s="13" t="s">
        <v>258</v>
      </c>
      <c r="F1369" s="18">
        <v>40150</v>
      </c>
    </row>
    <row r="1370" spans="1:6" x14ac:dyDescent="0.4">
      <c r="A1370" s="13" t="s">
        <v>10</v>
      </c>
      <c r="B1370" s="13">
        <v>2019</v>
      </c>
      <c r="C1370" s="13" t="s">
        <v>57</v>
      </c>
      <c r="D1370" s="13" t="s">
        <v>59</v>
      </c>
      <c r="E1370" s="13" t="s">
        <v>259</v>
      </c>
      <c r="F1370" s="18">
        <v>17877</v>
      </c>
    </row>
    <row r="1371" spans="1:6" x14ac:dyDescent="0.4">
      <c r="A1371" s="13" t="s">
        <v>13</v>
      </c>
      <c r="B1371" s="13">
        <v>2019</v>
      </c>
      <c r="C1371" s="13" t="s">
        <v>57</v>
      </c>
      <c r="D1371" s="13" t="s">
        <v>87</v>
      </c>
      <c r="E1371" s="13" t="s">
        <v>257</v>
      </c>
      <c r="F1371" s="18">
        <v>14741</v>
      </c>
    </row>
    <row r="1372" spans="1:6" x14ac:dyDescent="0.4">
      <c r="A1372" s="13" t="s">
        <v>13</v>
      </c>
      <c r="B1372" s="13">
        <v>2019</v>
      </c>
      <c r="C1372" s="13" t="s">
        <v>57</v>
      </c>
      <c r="D1372" s="13" t="s">
        <v>67</v>
      </c>
      <c r="E1372" s="13" t="s">
        <v>258</v>
      </c>
      <c r="F1372" s="18">
        <v>68172</v>
      </c>
    </row>
    <row r="1373" spans="1:6" x14ac:dyDescent="0.4">
      <c r="A1373" s="13" t="s">
        <v>13</v>
      </c>
      <c r="B1373" s="13">
        <v>2019</v>
      </c>
      <c r="C1373" s="13" t="s">
        <v>57</v>
      </c>
      <c r="D1373" s="13" t="s">
        <v>59</v>
      </c>
      <c r="E1373" s="13" t="s">
        <v>259</v>
      </c>
      <c r="F1373" s="18">
        <v>10734</v>
      </c>
    </row>
    <row r="1374" spans="1:6" x14ac:dyDescent="0.4">
      <c r="A1374" s="13" t="s">
        <v>12</v>
      </c>
      <c r="B1374" s="13">
        <v>2019</v>
      </c>
      <c r="C1374" s="13" t="s">
        <v>57</v>
      </c>
      <c r="D1374" s="13" t="s">
        <v>87</v>
      </c>
      <c r="E1374" s="13" t="s">
        <v>257</v>
      </c>
      <c r="F1374" s="18">
        <v>83776</v>
      </c>
    </row>
    <row r="1375" spans="1:6" x14ac:dyDescent="0.4">
      <c r="A1375" s="13" t="s">
        <v>12</v>
      </c>
      <c r="B1375" s="13">
        <v>2019</v>
      </c>
      <c r="C1375" s="13" t="s">
        <v>57</v>
      </c>
      <c r="D1375" s="13" t="s">
        <v>67</v>
      </c>
      <c r="E1375" s="13" t="s">
        <v>258</v>
      </c>
      <c r="F1375" s="18">
        <v>282524</v>
      </c>
    </row>
    <row r="1376" spans="1:6" x14ac:dyDescent="0.4">
      <c r="A1376" s="13" t="s">
        <v>12</v>
      </c>
      <c r="B1376" s="13">
        <v>2019</v>
      </c>
      <c r="C1376" s="13" t="s">
        <v>57</v>
      </c>
      <c r="D1376" s="13" t="s">
        <v>59</v>
      </c>
      <c r="E1376" s="13" t="s">
        <v>259</v>
      </c>
      <c r="F1376" s="18">
        <v>71008</v>
      </c>
    </row>
    <row r="1377" spans="1:6" x14ac:dyDescent="0.4">
      <c r="A1377" s="13" t="s">
        <v>4</v>
      </c>
      <c r="B1377" s="13">
        <v>2019</v>
      </c>
      <c r="C1377" s="13" t="s">
        <v>57</v>
      </c>
      <c r="D1377" s="13" t="s">
        <v>87</v>
      </c>
      <c r="E1377" s="13" t="s">
        <v>257</v>
      </c>
      <c r="F1377" s="18">
        <v>506396</v>
      </c>
    </row>
    <row r="1378" spans="1:6" x14ac:dyDescent="0.4">
      <c r="A1378" s="13" t="s">
        <v>4</v>
      </c>
      <c r="B1378" s="13">
        <v>2019</v>
      </c>
      <c r="C1378" s="13" t="s">
        <v>57</v>
      </c>
      <c r="D1378" s="13" t="s">
        <v>67</v>
      </c>
      <c r="E1378" s="13" t="s">
        <v>258</v>
      </c>
      <c r="F1378" s="18">
        <v>1031622</v>
      </c>
    </row>
    <row r="1379" spans="1:6" x14ac:dyDescent="0.4">
      <c r="A1379" s="13" t="s">
        <v>4</v>
      </c>
      <c r="B1379" s="13">
        <v>2019</v>
      </c>
      <c r="C1379" s="13" t="s">
        <v>57</v>
      </c>
      <c r="D1379" s="13" t="s">
        <v>59</v>
      </c>
      <c r="E1379" s="13" t="s">
        <v>259</v>
      </c>
      <c r="F1379" s="18">
        <v>366548</v>
      </c>
    </row>
    <row r="1380" spans="1:6" x14ac:dyDescent="0.4">
      <c r="A1380" s="13" t="s">
        <v>6</v>
      </c>
      <c r="B1380" s="13">
        <v>2020</v>
      </c>
      <c r="C1380" s="13" t="s">
        <v>57</v>
      </c>
      <c r="D1380" s="13" t="s">
        <v>87</v>
      </c>
      <c r="E1380" s="13" t="s">
        <v>257</v>
      </c>
      <c r="F1380" s="18">
        <v>14920</v>
      </c>
    </row>
    <row r="1381" spans="1:6" x14ac:dyDescent="0.4">
      <c r="A1381" s="13" t="s">
        <v>6</v>
      </c>
      <c r="B1381" s="13">
        <v>2020</v>
      </c>
      <c r="C1381" s="13" t="s">
        <v>57</v>
      </c>
      <c r="D1381" s="13" t="s">
        <v>67</v>
      </c>
      <c r="E1381" s="13" t="s">
        <v>258</v>
      </c>
      <c r="F1381" s="18">
        <v>25721</v>
      </c>
    </row>
    <row r="1382" spans="1:6" x14ac:dyDescent="0.4">
      <c r="A1382" s="13" t="s">
        <v>6</v>
      </c>
      <c r="B1382" s="13">
        <v>2020</v>
      </c>
      <c r="C1382" s="13" t="s">
        <v>57</v>
      </c>
      <c r="D1382" s="13" t="s">
        <v>59</v>
      </c>
      <c r="E1382" s="13" t="s">
        <v>259</v>
      </c>
      <c r="F1382" s="18">
        <v>9498</v>
      </c>
    </row>
    <row r="1383" spans="1:6" x14ac:dyDescent="0.4">
      <c r="A1383" s="13" t="s">
        <v>8</v>
      </c>
      <c r="B1383" s="13">
        <v>2020</v>
      </c>
      <c r="C1383" s="13" t="s">
        <v>57</v>
      </c>
      <c r="D1383" s="13" t="s">
        <v>87</v>
      </c>
      <c r="E1383" s="13" t="s">
        <v>257</v>
      </c>
      <c r="F1383" s="18">
        <v>13431</v>
      </c>
    </row>
    <row r="1384" spans="1:6" x14ac:dyDescent="0.4">
      <c r="A1384" s="13" t="s">
        <v>8</v>
      </c>
      <c r="B1384" s="13">
        <v>2020</v>
      </c>
      <c r="C1384" s="13" t="s">
        <v>57</v>
      </c>
      <c r="D1384" s="13" t="s">
        <v>67</v>
      </c>
      <c r="E1384" s="13" t="s">
        <v>258</v>
      </c>
    </row>
    <row r="1385" spans="1:6" x14ac:dyDescent="0.4">
      <c r="A1385" s="13" t="s">
        <v>8</v>
      </c>
      <c r="B1385" s="13">
        <v>2020</v>
      </c>
      <c r="C1385" s="13" t="s">
        <v>57</v>
      </c>
      <c r="D1385" s="13" t="s">
        <v>59</v>
      </c>
      <c r="E1385" s="13" t="s">
        <v>259</v>
      </c>
      <c r="F1385" s="18">
        <v>7145</v>
      </c>
    </row>
    <row r="1386" spans="1:6" x14ac:dyDescent="0.4">
      <c r="A1386" s="13" t="s">
        <v>144</v>
      </c>
      <c r="B1386" s="13">
        <v>2020</v>
      </c>
      <c r="C1386" s="13" t="s">
        <v>57</v>
      </c>
      <c r="D1386" s="13" t="s">
        <v>87</v>
      </c>
      <c r="E1386" s="13" t="s">
        <v>257</v>
      </c>
      <c r="F1386" s="18">
        <v>19233</v>
      </c>
    </row>
    <row r="1387" spans="1:6" x14ac:dyDescent="0.4">
      <c r="A1387" s="13" t="s">
        <v>144</v>
      </c>
      <c r="B1387" s="13">
        <v>2020</v>
      </c>
      <c r="C1387" s="13" t="s">
        <v>57</v>
      </c>
      <c r="D1387" s="13" t="s">
        <v>67</v>
      </c>
      <c r="E1387" s="13" t="s">
        <v>258</v>
      </c>
      <c r="F1387" s="18">
        <v>31627</v>
      </c>
    </row>
    <row r="1388" spans="1:6" x14ac:dyDescent="0.4">
      <c r="A1388" s="13" t="s">
        <v>144</v>
      </c>
      <c r="B1388" s="13">
        <v>2020</v>
      </c>
      <c r="C1388" s="13" t="s">
        <v>57</v>
      </c>
      <c r="D1388" s="13" t="s">
        <v>59</v>
      </c>
      <c r="E1388" s="13" t="s">
        <v>259</v>
      </c>
      <c r="F1388" s="18">
        <v>11050</v>
      </c>
    </row>
    <row r="1389" spans="1:6" x14ac:dyDescent="0.4">
      <c r="A1389" s="13" t="s">
        <v>9</v>
      </c>
      <c r="B1389" s="13">
        <v>2020</v>
      </c>
      <c r="C1389" s="13" t="s">
        <v>57</v>
      </c>
      <c r="D1389" s="13" t="s">
        <v>87</v>
      </c>
      <c r="E1389" s="13" t="s">
        <v>257</v>
      </c>
      <c r="F1389" s="18">
        <v>65950</v>
      </c>
    </row>
    <row r="1390" spans="1:6" x14ac:dyDescent="0.4">
      <c r="A1390" s="13" t="s">
        <v>9</v>
      </c>
      <c r="B1390" s="13">
        <v>2020</v>
      </c>
      <c r="C1390" s="13" t="s">
        <v>57</v>
      </c>
      <c r="D1390" s="13" t="s">
        <v>67</v>
      </c>
      <c r="E1390" s="13" t="s">
        <v>258</v>
      </c>
      <c r="F1390" s="18">
        <v>92248</v>
      </c>
    </row>
    <row r="1391" spans="1:6" x14ac:dyDescent="0.4">
      <c r="A1391" s="13" t="s">
        <v>9</v>
      </c>
      <c r="B1391" s="13">
        <v>2020</v>
      </c>
      <c r="C1391" s="13" t="s">
        <v>57</v>
      </c>
      <c r="D1391" s="13" t="s">
        <v>59</v>
      </c>
      <c r="E1391" s="13" t="s">
        <v>259</v>
      </c>
      <c r="F1391" s="18">
        <v>36853</v>
      </c>
    </row>
    <row r="1392" spans="1:6" x14ac:dyDescent="0.4">
      <c r="A1392" s="13" t="s">
        <v>5</v>
      </c>
      <c r="B1392" s="13">
        <v>2020</v>
      </c>
      <c r="C1392" s="13" t="s">
        <v>57</v>
      </c>
      <c r="D1392" s="13" t="s">
        <v>87</v>
      </c>
      <c r="E1392" s="13" t="s">
        <v>257</v>
      </c>
      <c r="F1392" s="18">
        <v>13647</v>
      </c>
    </row>
    <row r="1393" spans="1:6" x14ac:dyDescent="0.4">
      <c r="A1393" s="13" t="s">
        <v>5</v>
      </c>
      <c r="B1393" s="13">
        <v>2020</v>
      </c>
      <c r="C1393" s="13" t="s">
        <v>57</v>
      </c>
      <c r="D1393" s="13" t="s">
        <v>67</v>
      </c>
      <c r="E1393" s="13" t="s">
        <v>258</v>
      </c>
      <c r="F1393" s="18">
        <v>60392</v>
      </c>
    </row>
    <row r="1394" spans="1:6" x14ac:dyDescent="0.4">
      <c r="A1394" s="13" t="s">
        <v>5</v>
      </c>
      <c r="B1394" s="13">
        <v>2020</v>
      </c>
      <c r="C1394" s="13" t="s">
        <v>57</v>
      </c>
      <c r="D1394" s="13" t="s">
        <v>59</v>
      </c>
      <c r="E1394" s="13" t="s">
        <v>259</v>
      </c>
      <c r="F1394" s="18">
        <v>21137</v>
      </c>
    </row>
    <row r="1395" spans="1:6" x14ac:dyDescent="0.4">
      <c r="A1395" s="13" t="s">
        <v>15</v>
      </c>
      <c r="B1395" s="13">
        <v>2020</v>
      </c>
      <c r="C1395" s="13" t="s">
        <v>57</v>
      </c>
      <c r="D1395" s="13" t="s">
        <v>87</v>
      </c>
      <c r="E1395" s="13" t="s">
        <v>257</v>
      </c>
      <c r="F1395" s="18">
        <v>28434</v>
      </c>
    </row>
    <row r="1396" spans="1:6" x14ac:dyDescent="0.4">
      <c r="A1396" s="13" t="s">
        <v>15</v>
      </c>
      <c r="B1396" s="13">
        <v>2020</v>
      </c>
      <c r="C1396" s="13" t="s">
        <v>57</v>
      </c>
      <c r="D1396" s="13" t="s">
        <v>67</v>
      </c>
      <c r="E1396" s="13" t="s">
        <v>258</v>
      </c>
      <c r="F1396" s="18">
        <v>98328</v>
      </c>
    </row>
    <row r="1397" spans="1:6" x14ac:dyDescent="0.4">
      <c r="A1397" s="13" t="s">
        <v>15</v>
      </c>
      <c r="B1397" s="13">
        <v>2020</v>
      </c>
      <c r="C1397" s="13" t="s">
        <v>57</v>
      </c>
      <c r="D1397" s="13" t="s">
        <v>59</v>
      </c>
      <c r="E1397" s="13" t="s">
        <v>259</v>
      </c>
      <c r="F1397" s="18">
        <v>30000</v>
      </c>
    </row>
    <row r="1398" spans="1:6" x14ac:dyDescent="0.4">
      <c r="A1398" s="13" t="s">
        <v>14</v>
      </c>
      <c r="B1398" s="13">
        <v>2020</v>
      </c>
      <c r="C1398" s="13" t="s">
        <v>57</v>
      </c>
      <c r="D1398" s="13" t="s">
        <v>87</v>
      </c>
      <c r="E1398" s="13" t="s">
        <v>257</v>
      </c>
      <c r="F1398" s="18">
        <v>72584</v>
      </c>
    </row>
    <row r="1399" spans="1:6" x14ac:dyDescent="0.4">
      <c r="A1399" s="13" t="s">
        <v>14</v>
      </c>
      <c r="B1399" s="13">
        <v>2020</v>
      </c>
      <c r="C1399" s="13" t="s">
        <v>57</v>
      </c>
      <c r="D1399" s="13" t="s">
        <v>67</v>
      </c>
      <c r="E1399" s="13" t="s">
        <v>258</v>
      </c>
      <c r="F1399" s="18">
        <v>134488</v>
      </c>
    </row>
    <row r="1400" spans="1:6" x14ac:dyDescent="0.4">
      <c r="A1400" s="13" t="s">
        <v>14</v>
      </c>
      <c r="B1400" s="13">
        <v>2020</v>
      </c>
      <c r="C1400" s="13" t="s">
        <v>57</v>
      </c>
      <c r="D1400" s="13" t="s">
        <v>59</v>
      </c>
      <c r="E1400" s="13" t="s">
        <v>259</v>
      </c>
      <c r="F1400" s="18">
        <v>58604</v>
      </c>
    </row>
    <row r="1401" spans="1:6" x14ac:dyDescent="0.4">
      <c r="A1401" s="13" t="s">
        <v>11</v>
      </c>
      <c r="B1401" s="13">
        <v>2020</v>
      </c>
      <c r="C1401" s="13" t="s">
        <v>57</v>
      </c>
      <c r="D1401" s="13" t="s">
        <v>87</v>
      </c>
      <c r="E1401" s="13" t="s">
        <v>257</v>
      </c>
      <c r="F1401" s="18">
        <v>54645</v>
      </c>
    </row>
    <row r="1402" spans="1:6" x14ac:dyDescent="0.4">
      <c r="A1402" s="13" t="s">
        <v>11</v>
      </c>
      <c r="B1402" s="13">
        <v>2020</v>
      </c>
      <c r="C1402" s="13" t="s">
        <v>57</v>
      </c>
      <c r="D1402" s="13" t="s">
        <v>67</v>
      </c>
      <c r="E1402" s="13" t="s">
        <v>258</v>
      </c>
      <c r="F1402" s="18">
        <v>121580</v>
      </c>
    </row>
    <row r="1403" spans="1:6" x14ac:dyDescent="0.4">
      <c r="A1403" s="13" t="s">
        <v>11</v>
      </c>
      <c r="B1403" s="13">
        <v>2020</v>
      </c>
      <c r="C1403" s="13" t="s">
        <v>57</v>
      </c>
      <c r="D1403" s="13" t="s">
        <v>59</v>
      </c>
      <c r="E1403" s="13" t="s">
        <v>259</v>
      </c>
      <c r="F1403" s="18">
        <v>66033</v>
      </c>
    </row>
    <row r="1404" spans="1:6" x14ac:dyDescent="0.4">
      <c r="A1404" s="13" t="s">
        <v>7</v>
      </c>
      <c r="B1404" s="13">
        <v>2020</v>
      </c>
      <c r="C1404" s="13" t="s">
        <v>57</v>
      </c>
      <c r="D1404" s="13" t="s">
        <v>87</v>
      </c>
      <c r="E1404" s="13" t="s">
        <v>257</v>
      </c>
      <c r="F1404" s="18">
        <v>27850</v>
      </c>
    </row>
    <row r="1405" spans="1:6" x14ac:dyDescent="0.4">
      <c r="A1405" s="13" t="s">
        <v>7</v>
      </c>
      <c r="B1405" s="13">
        <v>2020</v>
      </c>
      <c r="C1405" s="13" t="s">
        <v>57</v>
      </c>
      <c r="D1405" s="13" t="s">
        <v>67</v>
      </c>
      <c r="E1405" s="13" t="s">
        <v>258</v>
      </c>
      <c r="F1405" s="18">
        <v>47891</v>
      </c>
    </row>
    <row r="1406" spans="1:6" x14ac:dyDescent="0.4">
      <c r="A1406" s="13" t="s">
        <v>7</v>
      </c>
      <c r="B1406" s="13">
        <v>2020</v>
      </c>
      <c r="C1406" s="13" t="s">
        <v>57</v>
      </c>
      <c r="D1406" s="13" t="s">
        <v>59</v>
      </c>
      <c r="E1406" s="13" t="s">
        <v>259</v>
      </c>
      <c r="F1406" s="18">
        <v>21550</v>
      </c>
    </row>
    <row r="1407" spans="1:6" x14ac:dyDescent="0.4">
      <c r="A1407" s="13" t="s">
        <v>10</v>
      </c>
      <c r="B1407" s="13">
        <v>2020</v>
      </c>
      <c r="C1407" s="13" t="s">
        <v>57</v>
      </c>
      <c r="D1407" s="13" t="s">
        <v>87</v>
      </c>
      <c r="E1407" s="13" t="s">
        <v>257</v>
      </c>
      <c r="F1407" s="18">
        <v>38148</v>
      </c>
    </row>
    <row r="1408" spans="1:6" x14ac:dyDescent="0.4">
      <c r="A1408" s="13" t="s">
        <v>10</v>
      </c>
      <c r="B1408" s="13">
        <v>2020</v>
      </c>
      <c r="C1408" s="13" t="s">
        <v>57</v>
      </c>
      <c r="D1408" s="13" t="s">
        <v>67</v>
      </c>
      <c r="E1408" s="13" t="s">
        <v>258</v>
      </c>
      <c r="F1408" s="18">
        <v>38507</v>
      </c>
    </row>
    <row r="1409" spans="1:6" x14ac:dyDescent="0.4">
      <c r="A1409" s="13" t="s">
        <v>10</v>
      </c>
      <c r="B1409" s="13">
        <v>2020</v>
      </c>
      <c r="C1409" s="13" t="s">
        <v>57</v>
      </c>
      <c r="D1409" s="13" t="s">
        <v>59</v>
      </c>
      <c r="E1409" s="13" t="s">
        <v>259</v>
      </c>
      <c r="F1409" s="18">
        <v>18281</v>
      </c>
    </row>
    <row r="1410" spans="1:6" x14ac:dyDescent="0.4">
      <c r="A1410" s="13" t="s">
        <v>13</v>
      </c>
      <c r="B1410" s="13">
        <v>2020</v>
      </c>
      <c r="C1410" s="13" t="s">
        <v>57</v>
      </c>
      <c r="D1410" s="13" t="s">
        <v>87</v>
      </c>
      <c r="E1410" s="13" t="s">
        <v>257</v>
      </c>
      <c r="F1410" s="18">
        <v>13869</v>
      </c>
    </row>
    <row r="1411" spans="1:6" x14ac:dyDescent="0.4">
      <c r="A1411" s="13" t="s">
        <v>13</v>
      </c>
      <c r="B1411" s="13">
        <v>2020</v>
      </c>
      <c r="C1411" s="13" t="s">
        <v>57</v>
      </c>
      <c r="D1411" s="13" t="s">
        <v>67</v>
      </c>
      <c r="E1411" s="13" t="s">
        <v>258</v>
      </c>
    </row>
    <row r="1412" spans="1:6" x14ac:dyDescent="0.4">
      <c r="A1412" s="13" t="s">
        <v>13</v>
      </c>
      <c r="B1412" s="13">
        <v>2020</v>
      </c>
      <c r="C1412" s="13" t="s">
        <v>57</v>
      </c>
      <c r="D1412" s="13" t="s">
        <v>59</v>
      </c>
      <c r="E1412" s="13" t="s">
        <v>259</v>
      </c>
      <c r="F1412" s="18">
        <v>10328</v>
      </c>
    </row>
    <row r="1413" spans="1:6" x14ac:dyDescent="0.4">
      <c r="A1413" s="13" t="s">
        <v>12</v>
      </c>
      <c r="B1413" s="13">
        <v>2020</v>
      </c>
      <c r="C1413" s="13" t="s">
        <v>57</v>
      </c>
      <c r="D1413" s="13" t="s">
        <v>87</v>
      </c>
      <c r="E1413" s="13" t="s">
        <v>257</v>
      </c>
      <c r="F1413" s="18">
        <v>77071</v>
      </c>
    </row>
    <row r="1414" spans="1:6" x14ac:dyDescent="0.4">
      <c r="A1414" s="13" t="s">
        <v>12</v>
      </c>
      <c r="B1414" s="13">
        <v>2020</v>
      </c>
      <c r="C1414" s="13" t="s">
        <v>57</v>
      </c>
      <c r="D1414" s="13" t="s">
        <v>67</v>
      </c>
      <c r="E1414" s="13" t="s">
        <v>258</v>
      </c>
      <c r="F1414" s="18">
        <v>276513</v>
      </c>
    </row>
    <row r="1415" spans="1:6" x14ac:dyDescent="0.4">
      <c r="A1415" s="13" t="s">
        <v>12</v>
      </c>
      <c r="B1415" s="13">
        <v>2020</v>
      </c>
      <c r="C1415" s="13" t="s">
        <v>57</v>
      </c>
      <c r="D1415" s="13" t="s">
        <v>59</v>
      </c>
      <c r="E1415" s="13" t="s">
        <v>259</v>
      </c>
      <c r="F1415" s="18">
        <v>72293</v>
      </c>
    </row>
    <row r="1416" spans="1:6" x14ac:dyDescent="0.4">
      <c r="A1416" s="13" t="s">
        <v>4</v>
      </c>
      <c r="B1416" s="13">
        <v>2020</v>
      </c>
      <c r="C1416" s="13" t="s">
        <v>57</v>
      </c>
      <c r="D1416" s="13" t="s">
        <v>87</v>
      </c>
      <c r="E1416" s="13" t="s">
        <v>257</v>
      </c>
      <c r="F1416" s="18">
        <v>441649</v>
      </c>
    </row>
    <row r="1417" spans="1:6" x14ac:dyDescent="0.4">
      <c r="A1417" s="13" t="s">
        <v>4</v>
      </c>
      <c r="B1417" s="13">
        <v>2020</v>
      </c>
      <c r="C1417" s="13" t="s">
        <v>57</v>
      </c>
      <c r="D1417" s="13" t="s">
        <v>67</v>
      </c>
      <c r="E1417" s="13" t="s">
        <v>258</v>
      </c>
      <c r="F1417" s="18">
        <v>1036435</v>
      </c>
    </row>
    <row r="1418" spans="1:6" x14ac:dyDescent="0.4">
      <c r="A1418" s="13" t="s">
        <v>4</v>
      </c>
      <c r="B1418" s="13">
        <v>2020</v>
      </c>
      <c r="C1418" s="13" t="s">
        <v>57</v>
      </c>
      <c r="D1418" s="13" t="s">
        <v>59</v>
      </c>
      <c r="E1418" s="13" t="s">
        <v>259</v>
      </c>
      <c r="F1418" s="18">
        <v>362816</v>
      </c>
    </row>
    <row r="1419" spans="1:6" x14ac:dyDescent="0.4">
      <c r="A1419" s="13" t="s">
        <v>6</v>
      </c>
      <c r="B1419" s="13">
        <v>2021</v>
      </c>
      <c r="C1419" s="13" t="s">
        <v>57</v>
      </c>
      <c r="D1419" s="13" t="s">
        <v>87</v>
      </c>
      <c r="E1419" s="13" t="s">
        <v>257</v>
      </c>
      <c r="F1419" s="18">
        <v>14975</v>
      </c>
    </row>
    <row r="1420" spans="1:6" x14ac:dyDescent="0.4">
      <c r="A1420" s="13" t="s">
        <v>6</v>
      </c>
      <c r="B1420" s="13">
        <v>2021</v>
      </c>
      <c r="C1420" s="13" t="s">
        <v>57</v>
      </c>
      <c r="D1420" s="13" t="s">
        <v>67</v>
      </c>
      <c r="E1420" s="13" t="s">
        <v>258</v>
      </c>
      <c r="F1420" s="18">
        <v>25215</v>
      </c>
    </row>
    <row r="1421" spans="1:6" x14ac:dyDescent="0.4">
      <c r="A1421" s="13" t="s">
        <v>6</v>
      </c>
      <c r="B1421" s="13">
        <v>2021</v>
      </c>
      <c r="C1421" s="13" t="s">
        <v>57</v>
      </c>
      <c r="D1421" s="13" t="s">
        <v>59</v>
      </c>
      <c r="E1421" s="13" t="s">
        <v>259</v>
      </c>
      <c r="F1421" s="18">
        <v>9440</v>
      </c>
    </row>
    <row r="1422" spans="1:6" x14ac:dyDescent="0.4">
      <c r="A1422" s="13" t="s">
        <v>8</v>
      </c>
      <c r="B1422" s="13">
        <v>2021</v>
      </c>
      <c r="C1422" s="13" t="s">
        <v>57</v>
      </c>
      <c r="D1422" s="13" t="s">
        <v>87</v>
      </c>
      <c r="E1422" s="13" t="s">
        <v>257</v>
      </c>
      <c r="F1422" s="18">
        <v>13660</v>
      </c>
    </row>
    <row r="1423" spans="1:6" x14ac:dyDescent="0.4">
      <c r="A1423" s="13" t="s">
        <v>8</v>
      </c>
      <c r="B1423" s="13">
        <v>2021</v>
      </c>
      <c r="C1423" s="13" t="s">
        <v>57</v>
      </c>
      <c r="D1423" s="13" t="s">
        <v>67</v>
      </c>
      <c r="E1423" s="13" t="s">
        <v>258</v>
      </c>
      <c r="F1423" s="18">
        <v>16271</v>
      </c>
    </row>
    <row r="1424" spans="1:6" x14ac:dyDescent="0.4">
      <c r="A1424" s="13" t="s">
        <v>8</v>
      </c>
      <c r="B1424" s="13">
        <v>2021</v>
      </c>
      <c r="C1424" s="13" t="s">
        <v>57</v>
      </c>
      <c r="D1424" s="13" t="s">
        <v>59</v>
      </c>
      <c r="E1424" s="13" t="s">
        <v>259</v>
      </c>
      <c r="F1424" s="18">
        <v>7297</v>
      </c>
    </row>
    <row r="1425" spans="1:6" x14ac:dyDescent="0.4">
      <c r="A1425" s="13" t="s">
        <v>144</v>
      </c>
      <c r="B1425" s="13">
        <v>2021</v>
      </c>
      <c r="C1425" s="13" t="s">
        <v>57</v>
      </c>
      <c r="D1425" s="13" t="s">
        <v>87</v>
      </c>
      <c r="E1425" s="13" t="s">
        <v>257</v>
      </c>
      <c r="F1425" s="18">
        <v>19558</v>
      </c>
    </row>
    <row r="1426" spans="1:6" x14ac:dyDescent="0.4">
      <c r="A1426" s="13" t="s">
        <v>144</v>
      </c>
      <c r="B1426" s="13">
        <v>2021</v>
      </c>
      <c r="C1426" s="13" t="s">
        <v>57</v>
      </c>
      <c r="D1426" s="13" t="s">
        <v>67</v>
      </c>
      <c r="E1426" s="13" t="s">
        <v>258</v>
      </c>
      <c r="F1426" s="18">
        <v>31864</v>
      </c>
    </row>
    <row r="1427" spans="1:6" x14ac:dyDescent="0.4">
      <c r="A1427" s="13" t="s">
        <v>144</v>
      </c>
      <c r="B1427" s="13">
        <v>2021</v>
      </c>
      <c r="C1427" s="13" t="s">
        <v>57</v>
      </c>
      <c r="D1427" s="13" t="s">
        <v>59</v>
      </c>
      <c r="E1427" s="13" t="s">
        <v>259</v>
      </c>
      <c r="F1427" s="18">
        <v>11322</v>
      </c>
    </row>
    <row r="1428" spans="1:6" x14ac:dyDescent="0.4">
      <c r="A1428" s="13" t="s">
        <v>9</v>
      </c>
      <c r="B1428" s="13">
        <v>2021</v>
      </c>
      <c r="C1428" s="13" t="s">
        <v>57</v>
      </c>
      <c r="D1428" s="13" t="s">
        <v>87</v>
      </c>
      <c r="E1428" s="13" t="s">
        <v>257</v>
      </c>
      <c r="F1428" s="18">
        <v>65686</v>
      </c>
    </row>
    <row r="1429" spans="1:6" x14ac:dyDescent="0.4">
      <c r="A1429" s="13" t="s">
        <v>9</v>
      </c>
      <c r="B1429" s="13">
        <v>2021</v>
      </c>
      <c r="C1429" s="13" t="s">
        <v>57</v>
      </c>
      <c r="D1429" s="13" t="s">
        <v>67</v>
      </c>
      <c r="E1429" s="13" t="s">
        <v>258</v>
      </c>
      <c r="F1429" s="18">
        <v>94659</v>
      </c>
    </row>
    <row r="1430" spans="1:6" x14ac:dyDescent="0.4">
      <c r="A1430" s="13" t="s">
        <v>9</v>
      </c>
      <c r="B1430" s="13">
        <v>2021</v>
      </c>
      <c r="C1430" s="13" t="s">
        <v>57</v>
      </c>
      <c r="D1430" s="13" t="s">
        <v>59</v>
      </c>
      <c r="E1430" s="13" t="s">
        <v>259</v>
      </c>
      <c r="F1430" s="18">
        <v>37310</v>
      </c>
    </row>
    <row r="1431" spans="1:6" x14ac:dyDescent="0.4">
      <c r="A1431" s="13" t="s">
        <v>5</v>
      </c>
      <c r="B1431" s="13">
        <v>2021</v>
      </c>
      <c r="C1431" s="13" t="s">
        <v>57</v>
      </c>
      <c r="D1431" s="13" t="s">
        <v>87</v>
      </c>
      <c r="E1431" s="13" t="s">
        <v>257</v>
      </c>
      <c r="F1431" s="18">
        <v>13630</v>
      </c>
    </row>
    <row r="1432" spans="1:6" x14ac:dyDescent="0.4">
      <c r="A1432" s="13" t="s">
        <v>5</v>
      </c>
      <c r="B1432" s="13">
        <v>2021</v>
      </c>
      <c r="C1432" s="13" t="s">
        <v>57</v>
      </c>
      <c r="D1432" s="13" t="s">
        <v>67</v>
      </c>
      <c r="E1432" s="13" t="s">
        <v>258</v>
      </c>
    </row>
    <row r="1433" spans="1:6" x14ac:dyDescent="0.4">
      <c r="A1433" s="13" t="s">
        <v>5</v>
      </c>
      <c r="B1433" s="13">
        <v>2021</v>
      </c>
      <c r="C1433" s="13" t="s">
        <v>57</v>
      </c>
      <c r="D1433" s="13" t="s">
        <v>59</v>
      </c>
      <c r="E1433" s="13" t="s">
        <v>259</v>
      </c>
      <c r="F1433" s="18">
        <v>20595</v>
      </c>
    </row>
    <row r="1434" spans="1:6" x14ac:dyDescent="0.4">
      <c r="A1434" s="13" t="s">
        <v>15</v>
      </c>
      <c r="B1434" s="13">
        <v>2021</v>
      </c>
      <c r="C1434" s="13" t="s">
        <v>57</v>
      </c>
      <c r="D1434" s="13" t="s">
        <v>87</v>
      </c>
      <c r="E1434" s="13" t="s">
        <v>257</v>
      </c>
      <c r="F1434" s="18">
        <v>28322</v>
      </c>
    </row>
    <row r="1435" spans="1:6" x14ac:dyDescent="0.4">
      <c r="A1435" s="13" t="s">
        <v>15</v>
      </c>
      <c r="B1435" s="13">
        <v>2021</v>
      </c>
      <c r="C1435" s="13" t="s">
        <v>57</v>
      </c>
      <c r="D1435" s="13" t="s">
        <v>67</v>
      </c>
      <c r="E1435" s="13" t="s">
        <v>258</v>
      </c>
      <c r="F1435" s="18">
        <v>99458</v>
      </c>
    </row>
    <row r="1436" spans="1:6" x14ac:dyDescent="0.4">
      <c r="A1436" s="13" t="s">
        <v>15</v>
      </c>
      <c r="B1436" s="13">
        <v>2021</v>
      </c>
      <c r="C1436" s="13" t="s">
        <v>57</v>
      </c>
      <c r="D1436" s="13" t="s">
        <v>59</v>
      </c>
      <c r="E1436" s="13" t="s">
        <v>259</v>
      </c>
      <c r="F1436" s="18">
        <v>30309</v>
      </c>
    </row>
    <row r="1437" spans="1:6" x14ac:dyDescent="0.4">
      <c r="A1437" s="13" t="s">
        <v>14</v>
      </c>
      <c r="B1437" s="13">
        <v>2021</v>
      </c>
      <c r="C1437" s="13" t="s">
        <v>57</v>
      </c>
      <c r="D1437" s="13" t="s">
        <v>87</v>
      </c>
      <c r="E1437" s="13" t="s">
        <v>257</v>
      </c>
      <c r="F1437" s="18">
        <v>72208</v>
      </c>
    </row>
    <row r="1438" spans="1:6" x14ac:dyDescent="0.4">
      <c r="A1438" s="13" t="s">
        <v>14</v>
      </c>
      <c r="B1438" s="13">
        <v>2021</v>
      </c>
      <c r="C1438" s="13" t="s">
        <v>57</v>
      </c>
      <c r="D1438" s="13" t="s">
        <v>67</v>
      </c>
      <c r="E1438" s="13" t="s">
        <v>258</v>
      </c>
      <c r="F1438" s="18">
        <v>135693</v>
      </c>
    </row>
    <row r="1439" spans="1:6" x14ac:dyDescent="0.4">
      <c r="A1439" s="13" t="s">
        <v>14</v>
      </c>
      <c r="B1439" s="13">
        <v>2021</v>
      </c>
      <c r="C1439" s="13" t="s">
        <v>57</v>
      </c>
      <c r="D1439" s="13" t="s">
        <v>59</v>
      </c>
      <c r="E1439" s="13" t="s">
        <v>259</v>
      </c>
      <c r="F1439" s="18">
        <v>59845</v>
      </c>
    </row>
    <row r="1440" spans="1:6" x14ac:dyDescent="0.4">
      <c r="A1440" s="13" t="s">
        <v>11</v>
      </c>
      <c r="B1440" s="13">
        <v>2021</v>
      </c>
      <c r="C1440" s="13" t="s">
        <v>57</v>
      </c>
      <c r="D1440" s="13" t="s">
        <v>87</v>
      </c>
      <c r="E1440" s="13" t="s">
        <v>257</v>
      </c>
      <c r="F1440" s="18">
        <v>54248</v>
      </c>
    </row>
    <row r="1441" spans="1:6" x14ac:dyDescent="0.4">
      <c r="A1441" s="13" t="s">
        <v>11</v>
      </c>
      <c r="B1441" s="13">
        <v>2021</v>
      </c>
      <c r="C1441" s="13" t="s">
        <v>57</v>
      </c>
      <c r="D1441" s="13" t="s">
        <v>67</v>
      </c>
      <c r="E1441" s="13" t="s">
        <v>258</v>
      </c>
      <c r="F1441" s="18">
        <v>124099</v>
      </c>
    </row>
    <row r="1442" spans="1:6" x14ac:dyDescent="0.4">
      <c r="A1442" s="13" t="s">
        <v>11</v>
      </c>
      <c r="B1442" s="13">
        <v>2021</v>
      </c>
      <c r="C1442" s="13" t="s">
        <v>57</v>
      </c>
      <c r="D1442" s="13" t="s">
        <v>59</v>
      </c>
      <c r="E1442" s="13" t="s">
        <v>259</v>
      </c>
      <c r="F1442" s="18">
        <v>67589</v>
      </c>
    </row>
    <row r="1443" spans="1:6" x14ac:dyDescent="0.4">
      <c r="A1443" s="13" t="s">
        <v>7</v>
      </c>
      <c r="B1443" s="13">
        <v>2021</v>
      </c>
      <c r="C1443" s="13" t="s">
        <v>57</v>
      </c>
      <c r="D1443" s="13" t="s">
        <v>87</v>
      </c>
      <c r="E1443" s="13" t="s">
        <v>257</v>
      </c>
      <c r="F1443" s="18">
        <v>27944</v>
      </c>
    </row>
    <row r="1444" spans="1:6" x14ac:dyDescent="0.4">
      <c r="A1444" s="13" t="s">
        <v>7</v>
      </c>
      <c r="B1444" s="13">
        <v>2021</v>
      </c>
      <c r="C1444" s="13" t="s">
        <v>57</v>
      </c>
      <c r="D1444" s="13" t="s">
        <v>67</v>
      </c>
      <c r="E1444" s="13" t="s">
        <v>258</v>
      </c>
      <c r="F1444" s="18">
        <v>49903</v>
      </c>
    </row>
    <row r="1445" spans="1:6" x14ac:dyDescent="0.4">
      <c r="A1445" s="13" t="s">
        <v>7</v>
      </c>
      <c r="B1445" s="13">
        <v>2021</v>
      </c>
      <c r="C1445" s="13" t="s">
        <v>57</v>
      </c>
      <c r="D1445" s="13" t="s">
        <v>59</v>
      </c>
      <c r="E1445" s="13" t="s">
        <v>259</v>
      </c>
      <c r="F1445" s="18">
        <v>22285</v>
      </c>
    </row>
    <row r="1446" spans="1:6" x14ac:dyDescent="0.4">
      <c r="A1446" s="13" t="s">
        <v>10</v>
      </c>
      <c r="B1446" s="13">
        <v>2021</v>
      </c>
      <c r="C1446" s="13" t="s">
        <v>57</v>
      </c>
      <c r="D1446" s="13" t="s">
        <v>87</v>
      </c>
      <c r="E1446" s="13" t="s">
        <v>257</v>
      </c>
      <c r="F1446" s="18">
        <v>37893</v>
      </c>
    </row>
    <row r="1447" spans="1:6" x14ac:dyDescent="0.4">
      <c r="A1447" s="13" t="s">
        <v>10</v>
      </c>
      <c r="B1447" s="13">
        <v>2021</v>
      </c>
      <c r="C1447" s="13" t="s">
        <v>57</v>
      </c>
      <c r="D1447" s="13" t="s">
        <v>67</v>
      </c>
      <c r="E1447" s="13" t="s">
        <v>258</v>
      </c>
      <c r="F1447" s="18">
        <v>40321</v>
      </c>
    </row>
    <row r="1448" spans="1:6" x14ac:dyDescent="0.4">
      <c r="A1448" s="13" t="s">
        <v>10</v>
      </c>
      <c r="B1448" s="13">
        <v>2021</v>
      </c>
      <c r="C1448" s="13" t="s">
        <v>57</v>
      </c>
      <c r="D1448" s="13" t="s">
        <v>59</v>
      </c>
      <c r="E1448" s="13" t="s">
        <v>259</v>
      </c>
      <c r="F1448" s="18">
        <v>18643</v>
      </c>
    </row>
    <row r="1449" spans="1:6" x14ac:dyDescent="0.4">
      <c r="A1449" s="13" t="s">
        <v>13</v>
      </c>
      <c r="B1449" s="13">
        <v>2021</v>
      </c>
      <c r="C1449" s="13" t="s">
        <v>57</v>
      </c>
      <c r="D1449" s="13" t="s">
        <v>87</v>
      </c>
      <c r="E1449" s="13" t="s">
        <v>257</v>
      </c>
      <c r="F1449" s="18">
        <v>13947</v>
      </c>
    </row>
    <row r="1450" spans="1:6" x14ac:dyDescent="0.4">
      <c r="A1450" s="13" t="s">
        <v>13</v>
      </c>
      <c r="B1450" s="13">
        <v>2021</v>
      </c>
      <c r="C1450" s="13" t="s">
        <v>57</v>
      </c>
      <c r="D1450" s="13" t="s">
        <v>67</v>
      </c>
      <c r="E1450" s="13" t="s">
        <v>258</v>
      </c>
      <c r="F1450" s="18">
        <v>95325</v>
      </c>
    </row>
    <row r="1451" spans="1:6" x14ac:dyDescent="0.4">
      <c r="A1451" s="13" t="s">
        <v>13</v>
      </c>
      <c r="B1451" s="13">
        <v>2021</v>
      </c>
      <c r="C1451" s="13" t="s">
        <v>57</v>
      </c>
      <c r="D1451" s="13" t="s">
        <v>59</v>
      </c>
      <c r="E1451" s="13" t="s">
        <v>259</v>
      </c>
      <c r="F1451" s="18">
        <v>11132</v>
      </c>
    </row>
    <row r="1452" spans="1:6" x14ac:dyDescent="0.4">
      <c r="A1452" s="13" t="s">
        <v>12</v>
      </c>
      <c r="B1452" s="13">
        <v>2021</v>
      </c>
      <c r="C1452" s="13" t="s">
        <v>57</v>
      </c>
      <c r="D1452" s="13" t="s">
        <v>87</v>
      </c>
      <c r="E1452" s="13" t="s">
        <v>257</v>
      </c>
      <c r="F1452" s="18">
        <v>76887</v>
      </c>
    </row>
    <row r="1453" spans="1:6" x14ac:dyDescent="0.4">
      <c r="A1453" s="13" t="s">
        <v>12</v>
      </c>
      <c r="B1453" s="13">
        <v>2021</v>
      </c>
      <c r="C1453" s="13" t="s">
        <v>57</v>
      </c>
      <c r="D1453" s="13" t="s">
        <v>67</v>
      </c>
      <c r="E1453" s="13" t="s">
        <v>258</v>
      </c>
      <c r="F1453" s="18">
        <v>280165</v>
      </c>
    </row>
    <row r="1454" spans="1:6" x14ac:dyDescent="0.4">
      <c r="A1454" s="13" t="s">
        <v>12</v>
      </c>
      <c r="B1454" s="13">
        <v>2021</v>
      </c>
      <c r="C1454" s="13" t="s">
        <v>57</v>
      </c>
      <c r="D1454" s="13" t="s">
        <v>59</v>
      </c>
      <c r="E1454" s="13" t="s">
        <v>259</v>
      </c>
      <c r="F1454" s="18">
        <v>73108</v>
      </c>
    </row>
    <row r="1455" spans="1:6" x14ac:dyDescent="0.4">
      <c r="A1455" s="13" t="s">
        <v>4</v>
      </c>
      <c r="B1455" s="13">
        <v>2021</v>
      </c>
      <c r="C1455" s="13" t="s">
        <v>57</v>
      </c>
      <c r="D1455" s="13" t="s">
        <v>87</v>
      </c>
      <c r="E1455" s="13" t="s">
        <v>257</v>
      </c>
      <c r="F1455" s="18">
        <v>441064</v>
      </c>
    </row>
    <row r="1456" spans="1:6" x14ac:dyDescent="0.4">
      <c r="A1456" s="13" t="s">
        <v>4</v>
      </c>
      <c r="B1456" s="13">
        <v>2021</v>
      </c>
      <c r="C1456" s="13" t="s">
        <v>57</v>
      </c>
      <c r="D1456" s="13" t="s">
        <v>67</v>
      </c>
      <c r="E1456" s="13" t="s">
        <v>258</v>
      </c>
      <c r="F1456" s="18">
        <v>1049317</v>
      </c>
    </row>
    <row r="1457" spans="1:6" x14ac:dyDescent="0.4">
      <c r="A1457" s="13" t="s">
        <v>4</v>
      </c>
      <c r="B1457" s="13">
        <v>2021</v>
      </c>
      <c r="C1457" s="13" t="s">
        <v>57</v>
      </c>
      <c r="D1457" s="13" t="s">
        <v>59</v>
      </c>
      <c r="E1457" s="13" t="s">
        <v>259</v>
      </c>
      <c r="F1457" s="18">
        <v>368961</v>
      </c>
    </row>
    <row r="1459" spans="1:6" x14ac:dyDescent="0.4">
      <c r="A1459" s="13" t="s">
        <v>250</v>
      </c>
    </row>
    <row r="1461" spans="1:6" x14ac:dyDescent="0.4">
      <c r="A1461" s="15" t="s">
        <v>139</v>
      </c>
    </row>
    <row r="1462" spans="1:6" x14ac:dyDescent="0.4">
      <c r="A1462" s="13" t="s">
        <v>160</v>
      </c>
    </row>
    <row r="1463" spans="1:6" x14ac:dyDescent="0.4">
      <c r="A1463" s="13" t="s">
        <v>161</v>
      </c>
    </row>
    <row r="1464" spans="1:6" x14ac:dyDescent="0.4">
      <c r="A1464" s="13" t="s">
        <v>162</v>
      </c>
    </row>
    <row r="1465" spans="1:6" x14ac:dyDescent="0.4">
      <c r="A1465" s="13" t="s">
        <v>163</v>
      </c>
    </row>
    <row r="1466" spans="1:6" x14ac:dyDescent="0.4">
      <c r="A1466" s="13" t="s">
        <v>213</v>
      </c>
    </row>
    <row r="1467" spans="1:6" x14ac:dyDescent="0.4">
      <c r="A1467" s="13" t="s">
        <v>212</v>
      </c>
    </row>
    <row r="1468" spans="1:6" x14ac:dyDescent="0.4">
      <c r="A1468" s="13" t="s">
        <v>214</v>
      </c>
    </row>
    <row r="1469" spans="1:6" x14ac:dyDescent="0.4">
      <c r="A1469" s="13" t="s">
        <v>149</v>
      </c>
    </row>
    <row r="1470" spans="1:6" x14ac:dyDescent="0.4">
      <c r="A1470" s="13" t="s">
        <v>216</v>
      </c>
    </row>
    <row r="1471" spans="1:6" x14ac:dyDescent="0.4">
      <c r="A1471" s="13" t="s">
        <v>215</v>
      </c>
    </row>
    <row r="1472" spans="1:6" x14ac:dyDescent="0.4">
      <c r="A1472" s="13" t="s">
        <v>208</v>
      </c>
    </row>
    <row r="1473" spans="1:1" x14ac:dyDescent="0.4">
      <c r="A1473" s="13" t="s">
        <v>150</v>
      </c>
    </row>
    <row r="1474" spans="1:1" x14ac:dyDescent="0.4">
      <c r="A1474" s="13" t="s">
        <v>217</v>
      </c>
    </row>
    <row r="1475" spans="1:1" x14ac:dyDescent="0.4">
      <c r="A1475" s="13" t="s">
        <v>218</v>
      </c>
    </row>
    <row r="1476" spans="1:1" x14ac:dyDescent="0.4">
      <c r="A1476" s="13" t="s">
        <v>219</v>
      </c>
    </row>
    <row r="1477" spans="1:1" x14ac:dyDescent="0.4">
      <c r="A1477" s="13" t="s">
        <v>220</v>
      </c>
    </row>
  </sheetData>
  <autoFilter ref="A1:F1457" xr:uid="{C83E8A2F-263E-4EA6-B89C-BE39A16D3652}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27EAE-B693-480B-A54C-560647DAE8DC}">
  <dimension ref="A1:F116"/>
  <sheetViews>
    <sheetView topLeftCell="A90" workbookViewId="0">
      <selection activeCell="A107" sqref="A107"/>
    </sheetView>
  </sheetViews>
  <sheetFormatPr defaultRowHeight="14.25" x14ac:dyDescent="0.45"/>
  <cols>
    <col min="1" max="1" width="20.86328125" customWidth="1"/>
    <col min="2" max="2" width="7" bestFit="1" customWidth="1"/>
    <col min="3" max="3" width="31.33203125" customWidth="1"/>
    <col min="4" max="4" width="18.796875" customWidth="1"/>
    <col min="5" max="5" width="8.86328125" style="2"/>
    <col min="6" max="6" width="22.19921875" style="2" customWidth="1"/>
  </cols>
  <sheetData>
    <row r="1" spans="1:6" x14ac:dyDescent="0.45">
      <c r="A1" s="5" t="s">
        <v>1</v>
      </c>
      <c r="B1" s="5" t="s">
        <v>2</v>
      </c>
      <c r="C1" s="5" t="s">
        <v>34</v>
      </c>
      <c r="D1" s="5" t="s">
        <v>51</v>
      </c>
      <c r="E1" s="4" t="s">
        <v>54</v>
      </c>
      <c r="F1" s="4" t="s">
        <v>164</v>
      </c>
    </row>
    <row r="2" spans="1:6" x14ac:dyDescent="0.45">
      <c r="A2" t="s">
        <v>20</v>
      </c>
      <c r="B2">
        <v>2018</v>
      </c>
      <c r="C2" t="s">
        <v>52</v>
      </c>
      <c r="D2" t="s">
        <v>48</v>
      </c>
      <c r="E2" s="2">
        <v>408</v>
      </c>
      <c r="F2" s="2">
        <v>6108</v>
      </c>
    </row>
    <row r="3" spans="1:6" x14ac:dyDescent="0.45">
      <c r="A3" t="s">
        <v>22</v>
      </c>
      <c r="B3">
        <v>2018</v>
      </c>
      <c r="C3" t="s">
        <v>52</v>
      </c>
      <c r="D3" t="s">
        <v>48</v>
      </c>
      <c r="E3" s="2">
        <v>0</v>
      </c>
      <c r="F3" s="2">
        <v>498</v>
      </c>
    </row>
    <row r="4" spans="1:6" x14ac:dyDescent="0.45">
      <c r="A4" t="s">
        <v>242</v>
      </c>
      <c r="B4">
        <v>2018</v>
      </c>
      <c r="C4" t="s">
        <v>52</v>
      </c>
      <c r="D4" t="s">
        <v>48</v>
      </c>
      <c r="E4" s="2">
        <v>772</v>
      </c>
      <c r="F4" s="2">
        <v>2888</v>
      </c>
    </row>
    <row r="5" spans="1:6" x14ac:dyDescent="0.45">
      <c r="A5" t="s">
        <v>23</v>
      </c>
      <c r="B5">
        <v>2018</v>
      </c>
      <c r="C5" t="s">
        <v>52</v>
      </c>
      <c r="D5" t="s">
        <v>48</v>
      </c>
      <c r="E5" s="2">
        <v>630</v>
      </c>
      <c r="F5" s="2">
        <v>4438</v>
      </c>
    </row>
    <row r="6" spans="1:6" x14ac:dyDescent="0.45">
      <c r="A6" t="s">
        <v>18</v>
      </c>
      <c r="B6">
        <v>2018</v>
      </c>
      <c r="C6" t="s">
        <v>52</v>
      </c>
      <c r="D6" t="s">
        <v>48</v>
      </c>
      <c r="E6" s="2">
        <v>23</v>
      </c>
      <c r="F6" s="2">
        <v>3325</v>
      </c>
    </row>
    <row r="7" spans="1:6" x14ac:dyDescent="0.45">
      <c r="A7" t="s">
        <v>29</v>
      </c>
      <c r="B7">
        <v>2018</v>
      </c>
      <c r="C7" t="s">
        <v>52</v>
      </c>
      <c r="D7" t="s">
        <v>48</v>
      </c>
      <c r="E7" s="2">
        <v>50</v>
      </c>
      <c r="F7" s="2">
        <v>2614</v>
      </c>
    </row>
    <row r="8" spans="1:6" x14ac:dyDescent="0.45">
      <c r="A8" t="s">
        <v>4</v>
      </c>
      <c r="B8">
        <v>2018</v>
      </c>
      <c r="C8" t="s">
        <v>52</v>
      </c>
      <c r="D8" t="s">
        <v>48</v>
      </c>
      <c r="E8" s="2">
        <v>3029</v>
      </c>
      <c r="F8" s="2">
        <v>38743</v>
      </c>
    </row>
    <row r="9" spans="1:6" x14ac:dyDescent="0.45">
      <c r="A9" t="s">
        <v>28</v>
      </c>
      <c r="B9">
        <v>2018</v>
      </c>
      <c r="C9" t="s">
        <v>52</v>
      </c>
      <c r="D9" t="s">
        <v>48</v>
      </c>
      <c r="E9" s="2">
        <v>74</v>
      </c>
      <c r="F9" s="2">
        <v>5354</v>
      </c>
    </row>
    <row r="10" spans="1:6" x14ac:dyDescent="0.45">
      <c r="A10" t="s">
        <v>11</v>
      </c>
      <c r="B10">
        <v>2018</v>
      </c>
      <c r="C10" t="s">
        <v>52</v>
      </c>
      <c r="D10" t="s">
        <v>48</v>
      </c>
      <c r="E10" s="2">
        <v>290</v>
      </c>
      <c r="F10" s="2">
        <v>4265</v>
      </c>
    </row>
    <row r="11" spans="1:6" x14ac:dyDescent="0.45">
      <c r="A11" t="s">
        <v>21</v>
      </c>
      <c r="B11">
        <v>2018</v>
      </c>
      <c r="C11" t="s">
        <v>52</v>
      </c>
      <c r="D11" t="s">
        <v>48</v>
      </c>
      <c r="E11" s="2">
        <v>545</v>
      </c>
      <c r="F11" s="2">
        <v>4528</v>
      </c>
    </row>
    <row r="12" spans="1:6" x14ac:dyDescent="0.45">
      <c r="A12" t="s">
        <v>10</v>
      </c>
      <c r="B12">
        <v>2018</v>
      </c>
      <c r="C12" t="s">
        <v>52</v>
      </c>
      <c r="D12" t="s">
        <v>48</v>
      </c>
      <c r="E12" s="2">
        <v>73</v>
      </c>
      <c r="F12" s="2">
        <v>1620</v>
      </c>
    </row>
    <row r="13" spans="1:6" x14ac:dyDescent="0.45">
      <c r="A13" t="s">
        <v>27</v>
      </c>
      <c r="B13">
        <v>2018</v>
      </c>
      <c r="C13" t="s">
        <v>52</v>
      </c>
      <c r="D13" t="s">
        <v>48</v>
      </c>
      <c r="E13" s="2">
        <v>32</v>
      </c>
      <c r="F13" s="2">
        <v>998</v>
      </c>
    </row>
    <row r="14" spans="1:6" x14ac:dyDescent="0.45">
      <c r="A14" t="s">
        <v>26</v>
      </c>
      <c r="B14">
        <v>2018</v>
      </c>
      <c r="C14" t="s">
        <v>52</v>
      </c>
      <c r="D14" t="s">
        <v>48</v>
      </c>
      <c r="E14" s="2">
        <v>134</v>
      </c>
      <c r="F14" s="2">
        <v>2109</v>
      </c>
    </row>
    <row r="15" spans="1:6" x14ac:dyDescent="0.45">
      <c r="A15" t="s">
        <v>20</v>
      </c>
      <c r="B15">
        <v>2019</v>
      </c>
      <c r="C15" t="s">
        <v>52</v>
      </c>
      <c r="D15" t="s">
        <v>48</v>
      </c>
      <c r="E15" s="2">
        <v>384</v>
      </c>
      <c r="F15" s="2">
        <v>6492</v>
      </c>
    </row>
    <row r="16" spans="1:6" x14ac:dyDescent="0.45">
      <c r="A16" t="s">
        <v>22</v>
      </c>
      <c r="B16">
        <v>2019</v>
      </c>
      <c r="C16" t="s">
        <v>52</v>
      </c>
      <c r="D16" t="s">
        <v>48</v>
      </c>
      <c r="E16" s="2">
        <v>0</v>
      </c>
      <c r="F16" s="2">
        <v>498</v>
      </c>
    </row>
    <row r="17" spans="1:6" x14ac:dyDescent="0.45">
      <c r="A17" t="s">
        <v>242</v>
      </c>
      <c r="B17">
        <v>2019</v>
      </c>
      <c r="C17" t="s">
        <v>52</v>
      </c>
      <c r="D17" t="s">
        <v>48</v>
      </c>
      <c r="E17" s="2">
        <v>586</v>
      </c>
      <c r="F17" s="2">
        <v>3474</v>
      </c>
    </row>
    <row r="18" spans="1:6" x14ac:dyDescent="0.45">
      <c r="A18" t="s">
        <v>23</v>
      </c>
      <c r="B18">
        <v>2019</v>
      </c>
      <c r="C18" t="s">
        <v>52</v>
      </c>
      <c r="D18" t="s">
        <v>48</v>
      </c>
      <c r="E18" s="2">
        <v>521</v>
      </c>
      <c r="F18" s="2">
        <v>4959</v>
      </c>
    </row>
    <row r="19" spans="1:6" x14ac:dyDescent="0.45">
      <c r="A19" t="s">
        <v>18</v>
      </c>
      <c r="B19">
        <v>2019</v>
      </c>
      <c r="C19" t="s">
        <v>52</v>
      </c>
      <c r="D19" t="s">
        <v>48</v>
      </c>
      <c r="E19" s="2">
        <v>32</v>
      </c>
      <c r="F19" s="2">
        <v>3357</v>
      </c>
    </row>
    <row r="20" spans="1:6" x14ac:dyDescent="0.45">
      <c r="A20" t="s">
        <v>29</v>
      </c>
      <c r="B20">
        <v>2019</v>
      </c>
      <c r="C20" t="s">
        <v>52</v>
      </c>
      <c r="D20" t="s">
        <v>48</v>
      </c>
      <c r="E20" s="2">
        <v>175</v>
      </c>
      <c r="F20" s="2">
        <v>2789</v>
      </c>
    </row>
    <row r="21" spans="1:6" x14ac:dyDescent="0.45">
      <c r="A21" t="s">
        <v>4</v>
      </c>
      <c r="B21">
        <v>2019</v>
      </c>
      <c r="C21" t="s">
        <v>52</v>
      </c>
      <c r="D21" t="s">
        <v>48</v>
      </c>
      <c r="E21" s="2">
        <v>2727</v>
      </c>
      <c r="F21" s="2">
        <v>41470</v>
      </c>
    </row>
    <row r="22" spans="1:6" x14ac:dyDescent="0.45">
      <c r="A22" t="s">
        <v>28</v>
      </c>
      <c r="B22">
        <v>2019</v>
      </c>
      <c r="C22" t="s">
        <v>52</v>
      </c>
      <c r="D22" t="s">
        <v>48</v>
      </c>
      <c r="E22" s="2">
        <v>498</v>
      </c>
      <c r="F22" s="2">
        <v>5852</v>
      </c>
    </row>
    <row r="23" spans="1:6" x14ac:dyDescent="0.45">
      <c r="A23" t="s">
        <v>11</v>
      </c>
      <c r="B23">
        <v>2019</v>
      </c>
      <c r="C23" t="s">
        <v>52</v>
      </c>
      <c r="D23" t="s">
        <v>48</v>
      </c>
      <c r="E23" s="2">
        <v>144</v>
      </c>
      <c r="F23" s="2">
        <v>4409</v>
      </c>
    </row>
    <row r="24" spans="1:6" x14ac:dyDescent="0.45">
      <c r="A24" t="s">
        <v>21</v>
      </c>
      <c r="B24">
        <v>2019</v>
      </c>
      <c r="C24" t="s">
        <v>52</v>
      </c>
      <c r="D24" t="s">
        <v>48</v>
      </c>
      <c r="E24" s="2">
        <v>162</v>
      </c>
      <c r="F24" s="2">
        <v>4690</v>
      </c>
    </row>
    <row r="25" spans="1:6" x14ac:dyDescent="0.45">
      <c r="A25" t="s">
        <v>10</v>
      </c>
      <c r="B25">
        <v>2019</v>
      </c>
      <c r="C25" t="s">
        <v>52</v>
      </c>
      <c r="D25" t="s">
        <v>48</v>
      </c>
      <c r="E25" s="2">
        <v>146</v>
      </c>
      <c r="F25" s="2">
        <v>1766</v>
      </c>
    </row>
    <row r="26" spans="1:6" x14ac:dyDescent="0.45">
      <c r="A26" t="s">
        <v>27</v>
      </c>
      <c r="B26">
        <v>2019</v>
      </c>
      <c r="C26" t="s">
        <v>52</v>
      </c>
      <c r="D26" t="s">
        <v>48</v>
      </c>
      <c r="E26" s="2">
        <v>75</v>
      </c>
      <c r="F26" s="2">
        <v>1073</v>
      </c>
    </row>
    <row r="27" spans="1:6" x14ac:dyDescent="0.45">
      <c r="A27" t="s">
        <v>26</v>
      </c>
      <c r="B27">
        <v>2019</v>
      </c>
      <c r="C27" t="s">
        <v>52</v>
      </c>
      <c r="D27" t="s">
        <v>48</v>
      </c>
      <c r="E27" s="2">
        <v>2</v>
      </c>
      <c r="F27" s="2">
        <v>2111</v>
      </c>
    </row>
    <row r="28" spans="1:6" x14ac:dyDescent="0.45">
      <c r="A28" t="s">
        <v>20</v>
      </c>
      <c r="B28">
        <v>2020</v>
      </c>
      <c r="C28" t="s">
        <v>52</v>
      </c>
      <c r="D28" t="s">
        <v>48</v>
      </c>
      <c r="E28" s="2">
        <v>226</v>
      </c>
      <c r="F28" s="2">
        <v>6718</v>
      </c>
    </row>
    <row r="29" spans="1:6" x14ac:dyDescent="0.45">
      <c r="A29" t="s">
        <v>22</v>
      </c>
      <c r="B29">
        <v>2020</v>
      </c>
      <c r="C29" t="s">
        <v>52</v>
      </c>
      <c r="D29" t="s">
        <v>48</v>
      </c>
      <c r="E29" s="2">
        <v>25</v>
      </c>
      <c r="F29" s="2">
        <v>523</v>
      </c>
    </row>
    <row r="30" spans="1:6" x14ac:dyDescent="0.45">
      <c r="A30" t="s">
        <v>242</v>
      </c>
      <c r="B30">
        <v>2020</v>
      </c>
      <c r="C30" t="s">
        <v>52</v>
      </c>
      <c r="D30" t="s">
        <v>48</v>
      </c>
      <c r="E30" s="2">
        <v>378</v>
      </c>
      <c r="F30" s="2">
        <v>3852</v>
      </c>
    </row>
    <row r="31" spans="1:6" x14ac:dyDescent="0.45">
      <c r="A31" t="s">
        <v>23</v>
      </c>
      <c r="B31">
        <v>2020</v>
      </c>
      <c r="C31" t="s">
        <v>52</v>
      </c>
      <c r="D31" t="s">
        <v>48</v>
      </c>
      <c r="E31" s="2">
        <v>301</v>
      </c>
      <c r="F31" s="2">
        <v>5260</v>
      </c>
    </row>
    <row r="32" spans="1:6" x14ac:dyDescent="0.45">
      <c r="A32" t="s">
        <v>18</v>
      </c>
      <c r="B32">
        <v>2020</v>
      </c>
      <c r="C32" t="s">
        <v>52</v>
      </c>
      <c r="D32" t="s">
        <v>48</v>
      </c>
      <c r="E32" s="2">
        <v>419</v>
      </c>
      <c r="F32" s="2">
        <v>3776</v>
      </c>
    </row>
    <row r="33" spans="1:6" x14ac:dyDescent="0.45">
      <c r="A33" t="s">
        <v>29</v>
      </c>
      <c r="B33">
        <v>2020</v>
      </c>
      <c r="C33" t="s">
        <v>52</v>
      </c>
      <c r="D33" t="s">
        <v>48</v>
      </c>
      <c r="E33" s="2">
        <v>35</v>
      </c>
      <c r="F33" s="2">
        <v>2824</v>
      </c>
    </row>
    <row r="34" spans="1:6" x14ac:dyDescent="0.45">
      <c r="A34" t="s">
        <v>4</v>
      </c>
      <c r="B34">
        <v>2020</v>
      </c>
      <c r="C34" t="s">
        <v>52</v>
      </c>
      <c r="D34" t="s">
        <v>48</v>
      </c>
      <c r="E34" s="2">
        <v>2851</v>
      </c>
      <c r="F34" s="2">
        <v>44321</v>
      </c>
    </row>
    <row r="35" spans="1:6" x14ac:dyDescent="0.45">
      <c r="A35" t="s">
        <v>28</v>
      </c>
      <c r="B35">
        <v>2020</v>
      </c>
      <c r="C35" t="s">
        <v>52</v>
      </c>
      <c r="D35" t="s">
        <v>48</v>
      </c>
      <c r="E35" s="2">
        <v>106</v>
      </c>
      <c r="F35" s="2">
        <v>5958</v>
      </c>
    </row>
    <row r="36" spans="1:6" x14ac:dyDescent="0.45">
      <c r="A36" t="s">
        <v>11</v>
      </c>
      <c r="B36">
        <v>2020</v>
      </c>
      <c r="C36" t="s">
        <v>52</v>
      </c>
      <c r="D36" t="s">
        <v>48</v>
      </c>
      <c r="E36" s="2">
        <v>917</v>
      </c>
      <c r="F36" s="2">
        <v>5326</v>
      </c>
    </row>
    <row r="37" spans="1:6" x14ac:dyDescent="0.45">
      <c r="A37" t="s">
        <v>21</v>
      </c>
      <c r="B37">
        <v>2020</v>
      </c>
      <c r="C37" t="s">
        <v>52</v>
      </c>
      <c r="D37" t="s">
        <v>48</v>
      </c>
      <c r="E37" s="2">
        <v>251</v>
      </c>
      <c r="F37" s="2">
        <v>4941</v>
      </c>
    </row>
    <row r="38" spans="1:6" x14ac:dyDescent="0.45">
      <c r="A38" t="s">
        <v>10</v>
      </c>
      <c r="B38">
        <v>2020</v>
      </c>
      <c r="C38" t="s">
        <v>52</v>
      </c>
      <c r="D38" t="s">
        <v>48</v>
      </c>
      <c r="E38" s="2">
        <v>185</v>
      </c>
      <c r="F38" s="2">
        <v>1951</v>
      </c>
    </row>
    <row r="39" spans="1:6" x14ac:dyDescent="0.45">
      <c r="A39" t="s">
        <v>27</v>
      </c>
      <c r="B39">
        <v>2020</v>
      </c>
      <c r="C39" t="s">
        <v>52</v>
      </c>
      <c r="D39" t="s">
        <v>48</v>
      </c>
      <c r="E39" s="2">
        <v>2</v>
      </c>
      <c r="F39" s="2">
        <v>1075</v>
      </c>
    </row>
    <row r="40" spans="1:6" x14ac:dyDescent="0.45">
      <c r="A40" t="s">
        <v>26</v>
      </c>
      <c r="B40">
        <v>2020</v>
      </c>
      <c r="C40" t="s">
        <v>52</v>
      </c>
      <c r="D40" t="s">
        <v>48</v>
      </c>
      <c r="E40" s="2">
        <v>5</v>
      </c>
      <c r="F40" s="2">
        <v>2116</v>
      </c>
    </row>
    <row r="41" spans="1:6" x14ac:dyDescent="0.45">
      <c r="A41" t="s">
        <v>20</v>
      </c>
      <c r="B41">
        <v>2021</v>
      </c>
      <c r="C41" t="s">
        <v>52</v>
      </c>
      <c r="D41" t="s">
        <v>48</v>
      </c>
      <c r="E41" s="2">
        <f t="shared" ref="E41:E53" si="0">F41-F2</f>
        <v>637</v>
      </c>
      <c r="F41" s="2">
        <v>6745</v>
      </c>
    </row>
    <row r="42" spans="1:6" x14ac:dyDescent="0.45">
      <c r="A42" t="s">
        <v>22</v>
      </c>
      <c r="B42">
        <v>2021</v>
      </c>
      <c r="C42" t="s">
        <v>52</v>
      </c>
      <c r="D42" t="s">
        <v>48</v>
      </c>
      <c r="E42" s="2">
        <f t="shared" si="0"/>
        <v>25</v>
      </c>
      <c r="F42" s="2">
        <v>523</v>
      </c>
    </row>
    <row r="43" spans="1:6" x14ac:dyDescent="0.45">
      <c r="A43" t="s">
        <v>242</v>
      </c>
      <c r="B43">
        <v>2021</v>
      </c>
      <c r="C43" t="s">
        <v>52</v>
      </c>
      <c r="D43" t="s">
        <v>48</v>
      </c>
      <c r="E43" s="2">
        <f t="shared" si="0"/>
        <v>964</v>
      </c>
      <c r="F43" s="2">
        <v>3852</v>
      </c>
    </row>
    <row r="44" spans="1:6" x14ac:dyDescent="0.45">
      <c r="A44" t="s">
        <v>23</v>
      </c>
      <c r="B44">
        <v>2021</v>
      </c>
      <c r="C44" t="s">
        <v>52</v>
      </c>
      <c r="D44" t="s">
        <v>48</v>
      </c>
      <c r="E44" s="2">
        <f t="shared" si="0"/>
        <v>1304</v>
      </c>
      <c r="F44" s="2">
        <v>5742</v>
      </c>
    </row>
    <row r="45" spans="1:6" x14ac:dyDescent="0.45">
      <c r="A45" t="s">
        <v>18</v>
      </c>
      <c r="B45">
        <v>2021</v>
      </c>
      <c r="C45" t="s">
        <v>52</v>
      </c>
      <c r="D45" t="s">
        <v>48</v>
      </c>
      <c r="E45" s="2">
        <f t="shared" si="0"/>
        <v>757</v>
      </c>
      <c r="F45" s="2">
        <v>4082</v>
      </c>
    </row>
    <row r="46" spans="1:6" x14ac:dyDescent="0.45">
      <c r="A46" t="s">
        <v>29</v>
      </c>
      <c r="B46">
        <v>2021</v>
      </c>
      <c r="C46" t="s">
        <v>52</v>
      </c>
      <c r="D46" t="s">
        <v>48</v>
      </c>
      <c r="E46" s="2">
        <f t="shared" si="0"/>
        <v>-452</v>
      </c>
      <c r="F46" s="2">
        <v>2162</v>
      </c>
    </row>
    <row r="47" spans="1:6" x14ac:dyDescent="0.45">
      <c r="A47" t="s">
        <v>4</v>
      </c>
      <c r="B47">
        <v>2021</v>
      </c>
      <c r="C47" t="s">
        <v>52</v>
      </c>
      <c r="D47" t="s">
        <v>48</v>
      </c>
      <c r="E47" s="2">
        <f t="shared" si="0"/>
        <v>6825</v>
      </c>
      <c r="F47" s="2">
        <v>45568</v>
      </c>
    </row>
    <row r="48" spans="1:6" x14ac:dyDescent="0.45">
      <c r="A48" t="s">
        <v>28</v>
      </c>
      <c r="B48">
        <v>2021</v>
      </c>
      <c r="C48" t="s">
        <v>52</v>
      </c>
      <c r="D48" t="s">
        <v>48</v>
      </c>
      <c r="E48" s="2">
        <f t="shared" si="0"/>
        <v>1104</v>
      </c>
      <c r="F48" s="2">
        <v>6458</v>
      </c>
    </row>
    <row r="49" spans="1:6" x14ac:dyDescent="0.45">
      <c r="A49" t="s">
        <v>11</v>
      </c>
      <c r="B49">
        <v>2021</v>
      </c>
      <c r="C49" t="s">
        <v>52</v>
      </c>
      <c r="D49" t="s">
        <v>48</v>
      </c>
      <c r="E49" s="2">
        <f t="shared" si="0"/>
        <v>1391</v>
      </c>
      <c r="F49" s="2">
        <v>5656</v>
      </c>
    </row>
    <row r="50" spans="1:6" x14ac:dyDescent="0.45">
      <c r="A50" t="s">
        <v>21</v>
      </c>
      <c r="B50">
        <v>2021</v>
      </c>
      <c r="C50" t="s">
        <v>52</v>
      </c>
      <c r="D50" t="s">
        <v>48</v>
      </c>
      <c r="E50" s="2">
        <f t="shared" si="0"/>
        <v>422</v>
      </c>
      <c r="F50" s="2">
        <v>4950</v>
      </c>
    </row>
    <row r="51" spans="1:6" x14ac:dyDescent="0.45">
      <c r="A51" t="s">
        <v>10</v>
      </c>
      <c r="B51">
        <v>2021</v>
      </c>
      <c r="C51" t="s">
        <v>52</v>
      </c>
      <c r="D51" t="s">
        <v>48</v>
      </c>
      <c r="E51" s="2">
        <f t="shared" si="0"/>
        <v>585</v>
      </c>
      <c r="F51" s="2">
        <v>2205</v>
      </c>
    </row>
    <row r="52" spans="1:6" x14ac:dyDescent="0.45">
      <c r="A52" t="s">
        <v>27</v>
      </c>
      <c r="B52">
        <v>2021</v>
      </c>
      <c r="C52" t="s">
        <v>52</v>
      </c>
      <c r="D52" t="s">
        <v>48</v>
      </c>
      <c r="E52" s="2">
        <f t="shared" si="0"/>
        <v>155</v>
      </c>
      <c r="F52" s="2">
        <v>1153</v>
      </c>
    </row>
    <row r="53" spans="1:6" x14ac:dyDescent="0.45">
      <c r="A53" t="s">
        <v>26</v>
      </c>
      <c r="B53">
        <v>2021</v>
      </c>
      <c r="C53" t="s">
        <v>52</v>
      </c>
      <c r="D53" t="s">
        <v>48</v>
      </c>
      <c r="E53" s="2">
        <f t="shared" si="0"/>
        <v>131</v>
      </c>
      <c r="F53" s="2">
        <v>2240</v>
      </c>
    </row>
    <row r="54" spans="1:6" x14ac:dyDescent="0.45">
      <c r="A54" t="s">
        <v>20</v>
      </c>
      <c r="B54">
        <v>2018</v>
      </c>
      <c r="C54" t="s">
        <v>53</v>
      </c>
      <c r="D54" t="s">
        <v>48</v>
      </c>
      <c r="E54" s="2">
        <v>329</v>
      </c>
      <c r="F54" s="2">
        <v>2282</v>
      </c>
    </row>
    <row r="55" spans="1:6" x14ac:dyDescent="0.45">
      <c r="A55" t="s">
        <v>22</v>
      </c>
      <c r="B55">
        <v>2018</v>
      </c>
      <c r="C55" t="s">
        <v>53</v>
      </c>
      <c r="D55" t="s">
        <v>48</v>
      </c>
      <c r="E55" s="2">
        <v>0</v>
      </c>
      <c r="F55" s="2">
        <v>8</v>
      </c>
    </row>
    <row r="56" spans="1:6" x14ac:dyDescent="0.45">
      <c r="A56" t="s">
        <v>242</v>
      </c>
      <c r="B56">
        <v>2018</v>
      </c>
      <c r="C56" t="s">
        <v>53</v>
      </c>
      <c r="D56" t="s">
        <v>48</v>
      </c>
      <c r="E56" s="2">
        <v>150</v>
      </c>
      <c r="F56" s="2">
        <v>1149</v>
      </c>
    </row>
    <row r="57" spans="1:6" x14ac:dyDescent="0.45">
      <c r="A57" t="s">
        <v>23</v>
      </c>
      <c r="B57">
        <v>2018</v>
      </c>
      <c r="C57" t="s">
        <v>53</v>
      </c>
      <c r="D57" t="s">
        <v>48</v>
      </c>
      <c r="E57" s="2">
        <v>112</v>
      </c>
      <c r="F57" s="2">
        <v>2479</v>
      </c>
    </row>
    <row r="58" spans="1:6" x14ac:dyDescent="0.45">
      <c r="A58" t="s">
        <v>18</v>
      </c>
      <c r="B58">
        <v>2018</v>
      </c>
      <c r="C58" t="s">
        <v>53</v>
      </c>
      <c r="D58" t="s">
        <v>48</v>
      </c>
      <c r="E58" s="2">
        <v>91</v>
      </c>
      <c r="F58" s="2">
        <v>1386</v>
      </c>
    </row>
    <row r="59" spans="1:6" x14ac:dyDescent="0.45">
      <c r="A59" t="s">
        <v>29</v>
      </c>
      <c r="B59">
        <v>2018</v>
      </c>
      <c r="C59" t="s">
        <v>53</v>
      </c>
      <c r="D59" t="s">
        <v>48</v>
      </c>
      <c r="E59" s="2">
        <v>25</v>
      </c>
      <c r="F59" s="2">
        <v>1730</v>
      </c>
    </row>
    <row r="60" spans="1:6" x14ac:dyDescent="0.45">
      <c r="A60" t="s">
        <v>4</v>
      </c>
      <c r="B60">
        <v>2018</v>
      </c>
      <c r="C60" t="s">
        <v>53</v>
      </c>
      <c r="D60" t="s">
        <v>48</v>
      </c>
      <c r="E60" s="2">
        <v>1781</v>
      </c>
      <c r="F60" s="2">
        <v>18969</v>
      </c>
    </row>
    <row r="61" spans="1:6" x14ac:dyDescent="0.45">
      <c r="A61" t="s">
        <v>28</v>
      </c>
      <c r="B61">
        <v>2018</v>
      </c>
      <c r="C61" t="s">
        <v>53</v>
      </c>
      <c r="D61" t="s">
        <v>48</v>
      </c>
      <c r="E61" s="2">
        <v>263</v>
      </c>
      <c r="F61" s="2">
        <v>3841</v>
      </c>
    </row>
    <row r="62" spans="1:6" x14ac:dyDescent="0.45">
      <c r="A62" t="s">
        <v>11</v>
      </c>
      <c r="B62">
        <v>2018</v>
      </c>
      <c r="C62" t="s">
        <v>53</v>
      </c>
      <c r="D62" t="s">
        <v>48</v>
      </c>
      <c r="E62" s="2">
        <v>273</v>
      </c>
      <c r="F62" s="2">
        <v>1786</v>
      </c>
    </row>
    <row r="63" spans="1:6" x14ac:dyDescent="0.45">
      <c r="A63" t="s">
        <v>21</v>
      </c>
      <c r="B63">
        <v>2018</v>
      </c>
      <c r="C63" t="s">
        <v>53</v>
      </c>
      <c r="D63" t="s">
        <v>48</v>
      </c>
      <c r="E63" s="2">
        <v>389</v>
      </c>
      <c r="F63" s="2">
        <v>2306</v>
      </c>
    </row>
    <row r="64" spans="1:6" x14ac:dyDescent="0.45">
      <c r="A64" t="s">
        <v>10</v>
      </c>
      <c r="B64">
        <v>2018</v>
      </c>
      <c r="C64" t="s">
        <v>53</v>
      </c>
      <c r="D64" t="s">
        <v>48</v>
      </c>
      <c r="E64" s="2">
        <v>110</v>
      </c>
      <c r="F64" s="2">
        <v>822</v>
      </c>
    </row>
    <row r="65" spans="1:6" x14ac:dyDescent="0.45">
      <c r="A65" t="s">
        <v>27</v>
      </c>
      <c r="B65">
        <v>2018</v>
      </c>
      <c r="C65" t="s">
        <v>53</v>
      </c>
      <c r="D65" t="s">
        <v>48</v>
      </c>
      <c r="E65" s="2">
        <v>6</v>
      </c>
      <c r="F65" s="2">
        <v>306</v>
      </c>
    </row>
    <row r="66" spans="1:6" x14ac:dyDescent="0.45">
      <c r="A66" t="s">
        <v>26</v>
      </c>
      <c r="B66">
        <v>2018</v>
      </c>
      <c r="C66" t="s">
        <v>53</v>
      </c>
      <c r="D66" t="s">
        <v>48</v>
      </c>
      <c r="E66" s="2">
        <v>33</v>
      </c>
      <c r="F66" s="2">
        <v>875</v>
      </c>
    </row>
    <row r="67" spans="1:6" x14ac:dyDescent="0.45">
      <c r="A67" t="s">
        <v>20</v>
      </c>
      <c r="B67">
        <v>2019</v>
      </c>
      <c r="C67" t="s">
        <v>53</v>
      </c>
      <c r="D67" t="s">
        <v>48</v>
      </c>
      <c r="E67" s="2">
        <v>299</v>
      </c>
      <c r="F67" s="2">
        <v>2581</v>
      </c>
    </row>
    <row r="68" spans="1:6" x14ac:dyDescent="0.45">
      <c r="A68" t="s">
        <v>22</v>
      </c>
      <c r="B68">
        <v>2019</v>
      </c>
      <c r="C68" t="s">
        <v>53</v>
      </c>
      <c r="D68" t="s">
        <v>48</v>
      </c>
      <c r="E68" s="2">
        <v>0</v>
      </c>
      <c r="F68" s="2">
        <v>8</v>
      </c>
    </row>
    <row r="69" spans="1:6" x14ac:dyDescent="0.45">
      <c r="A69" t="s">
        <v>242</v>
      </c>
      <c r="B69">
        <v>2019</v>
      </c>
      <c r="C69" t="s">
        <v>53</v>
      </c>
      <c r="D69" t="s">
        <v>48</v>
      </c>
      <c r="E69" s="2">
        <v>108</v>
      </c>
      <c r="F69" s="2">
        <v>1257</v>
      </c>
    </row>
    <row r="70" spans="1:6" x14ac:dyDescent="0.45">
      <c r="A70" t="s">
        <v>23</v>
      </c>
      <c r="B70">
        <v>2019</v>
      </c>
      <c r="C70" t="s">
        <v>53</v>
      </c>
      <c r="D70" t="s">
        <v>48</v>
      </c>
      <c r="E70" s="2">
        <v>134</v>
      </c>
      <c r="F70" s="2">
        <v>2613</v>
      </c>
    </row>
    <row r="71" spans="1:6" x14ac:dyDescent="0.45">
      <c r="A71" t="s">
        <v>18</v>
      </c>
      <c r="B71">
        <v>2019</v>
      </c>
      <c r="C71" t="s">
        <v>53</v>
      </c>
      <c r="D71" t="s">
        <v>48</v>
      </c>
      <c r="E71" s="2">
        <v>126</v>
      </c>
      <c r="F71" s="2">
        <v>1512</v>
      </c>
    </row>
    <row r="72" spans="1:6" x14ac:dyDescent="0.45">
      <c r="A72" t="s">
        <v>29</v>
      </c>
      <c r="B72">
        <v>2019</v>
      </c>
      <c r="C72" t="s">
        <v>53</v>
      </c>
      <c r="D72" t="s">
        <v>48</v>
      </c>
      <c r="E72" s="2">
        <v>261</v>
      </c>
      <c r="F72" s="2">
        <v>1991</v>
      </c>
    </row>
    <row r="73" spans="1:6" x14ac:dyDescent="0.45">
      <c r="A73" t="s">
        <v>4</v>
      </c>
      <c r="B73">
        <v>2019</v>
      </c>
      <c r="C73" t="s">
        <v>53</v>
      </c>
      <c r="D73" t="s">
        <v>48</v>
      </c>
      <c r="E73" s="2">
        <v>1882</v>
      </c>
      <c r="F73" s="2">
        <v>20851</v>
      </c>
    </row>
    <row r="74" spans="1:6" x14ac:dyDescent="0.45">
      <c r="A74" t="s">
        <v>28</v>
      </c>
      <c r="B74">
        <v>2019</v>
      </c>
      <c r="C74" t="s">
        <v>53</v>
      </c>
      <c r="D74" t="s">
        <v>48</v>
      </c>
      <c r="E74" s="2">
        <v>280</v>
      </c>
      <c r="F74" s="2">
        <v>4121</v>
      </c>
    </row>
    <row r="75" spans="1:6" x14ac:dyDescent="0.45">
      <c r="A75" t="s">
        <v>11</v>
      </c>
      <c r="B75">
        <v>2019</v>
      </c>
      <c r="C75" t="s">
        <v>53</v>
      </c>
      <c r="D75" t="s">
        <v>48</v>
      </c>
      <c r="E75" s="2">
        <v>89</v>
      </c>
      <c r="F75" s="2">
        <v>1875</v>
      </c>
    </row>
    <row r="76" spans="1:6" x14ac:dyDescent="0.45">
      <c r="A76" t="s">
        <v>21</v>
      </c>
      <c r="B76">
        <v>2019</v>
      </c>
      <c r="C76" t="s">
        <v>53</v>
      </c>
      <c r="D76" t="s">
        <v>48</v>
      </c>
      <c r="E76" s="2">
        <v>320</v>
      </c>
      <c r="F76" s="2">
        <v>2626</v>
      </c>
    </row>
    <row r="77" spans="1:6" x14ac:dyDescent="0.45">
      <c r="A77" t="s">
        <v>10</v>
      </c>
      <c r="B77">
        <v>2019</v>
      </c>
      <c r="C77" t="s">
        <v>53</v>
      </c>
      <c r="D77" t="s">
        <v>48</v>
      </c>
      <c r="E77" s="2">
        <v>74</v>
      </c>
      <c r="F77" s="2">
        <v>896</v>
      </c>
    </row>
    <row r="78" spans="1:6" x14ac:dyDescent="0.45">
      <c r="A78" t="s">
        <v>27</v>
      </c>
      <c r="B78">
        <v>2019</v>
      </c>
      <c r="C78" t="s">
        <v>53</v>
      </c>
      <c r="D78" t="s">
        <v>48</v>
      </c>
      <c r="E78" s="2">
        <v>121</v>
      </c>
      <c r="F78" s="2">
        <v>427</v>
      </c>
    </row>
    <row r="79" spans="1:6" x14ac:dyDescent="0.45">
      <c r="A79" t="s">
        <v>26</v>
      </c>
      <c r="B79">
        <v>2019</v>
      </c>
      <c r="C79" t="s">
        <v>53</v>
      </c>
      <c r="D79" t="s">
        <v>48</v>
      </c>
      <c r="E79" s="2">
        <v>70</v>
      </c>
      <c r="F79" s="2">
        <v>945</v>
      </c>
    </row>
    <row r="80" spans="1:6" x14ac:dyDescent="0.45">
      <c r="A80" t="s">
        <v>20</v>
      </c>
      <c r="B80">
        <v>2020</v>
      </c>
      <c r="C80" t="s">
        <v>53</v>
      </c>
      <c r="D80" t="s">
        <v>48</v>
      </c>
      <c r="E80" s="2">
        <v>81</v>
      </c>
      <c r="F80" s="2">
        <v>2662</v>
      </c>
    </row>
    <row r="81" spans="1:6" x14ac:dyDescent="0.45">
      <c r="A81" t="s">
        <v>22</v>
      </c>
      <c r="B81">
        <v>2020</v>
      </c>
      <c r="C81" t="s">
        <v>53</v>
      </c>
      <c r="D81" t="s">
        <v>48</v>
      </c>
      <c r="E81" s="2">
        <v>0</v>
      </c>
      <c r="F81" s="2">
        <v>8</v>
      </c>
    </row>
    <row r="82" spans="1:6" x14ac:dyDescent="0.45">
      <c r="A82" t="s">
        <v>242</v>
      </c>
      <c r="B82">
        <v>2020</v>
      </c>
      <c r="C82" t="s">
        <v>53</v>
      </c>
      <c r="D82" t="s">
        <v>48</v>
      </c>
      <c r="E82" s="2">
        <v>128</v>
      </c>
      <c r="F82" s="2">
        <v>1385</v>
      </c>
    </row>
    <row r="83" spans="1:6" x14ac:dyDescent="0.45">
      <c r="A83" t="s">
        <v>23</v>
      </c>
      <c r="B83">
        <v>2020</v>
      </c>
      <c r="C83" t="s">
        <v>53</v>
      </c>
      <c r="D83" t="s">
        <v>48</v>
      </c>
      <c r="E83" s="2">
        <v>212</v>
      </c>
      <c r="F83" s="2">
        <v>2825</v>
      </c>
    </row>
    <row r="84" spans="1:6" x14ac:dyDescent="0.45">
      <c r="A84" t="s">
        <v>18</v>
      </c>
      <c r="B84">
        <v>2020</v>
      </c>
      <c r="C84" t="s">
        <v>53</v>
      </c>
      <c r="D84" t="s">
        <v>48</v>
      </c>
      <c r="E84" s="2">
        <v>90</v>
      </c>
      <c r="F84" s="2">
        <v>1602</v>
      </c>
    </row>
    <row r="85" spans="1:6" x14ac:dyDescent="0.45">
      <c r="A85" t="s">
        <v>29</v>
      </c>
      <c r="B85">
        <v>2020</v>
      </c>
      <c r="C85" t="s">
        <v>53</v>
      </c>
      <c r="D85" t="s">
        <v>48</v>
      </c>
      <c r="E85" s="2">
        <v>113</v>
      </c>
      <c r="F85" s="2">
        <v>2104</v>
      </c>
    </row>
    <row r="86" spans="1:6" x14ac:dyDescent="0.45">
      <c r="A86" t="s">
        <v>4</v>
      </c>
      <c r="B86">
        <v>2020</v>
      </c>
      <c r="C86" t="s">
        <v>53</v>
      </c>
      <c r="D86" t="s">
        <v>48</v>
      </c>
      <c r="E86" s="2">
        <v>2050</v>
      </c>
      <c r="F86" s="2">
        <v>22901</v>
      </c>
    </row>
    <row r="87" spans="1:6" x14ac:dyDescent="0.45">
      <c r="A87" t="s">
        <v>28</v>
      </c>
      <c r="B87">
        <v>2020</v>
      </c>
      <c r="C87" t="s">
        <v>53</v>
      </c>
      <c r="D87" t="s">
        <v>48</v>
      </c>
      <c r="E87" s="2">
        <v>377</v>
      </c>
      <c r="F87" s="2">
        <v>4498</v>
      </c>
    </row>
    <row r="88" spans="1:6" x14ac:dyDescent="0.45">
      <c r="A88" t="s">
        <v>11</v>
      </c>
      <c r="B88">
        <v>2020</v>
      </c>
      <c r="C88" t="s">
        <v>53</v>
      </c>
      <c r="D88" t="s">
        <v>48</v>
      </c>
      <c r="E88" s="2">
        <v>739</v>
      </c>
      <c r="F88" s="2">
        <v>2614</v>
      </c>
    </row>
    <row r="89" spans="1:6" x14ac:dyDescent="0.45">
      <c r="A89" t="s">
        <v>21</v>
      </c>
      <c r="B89">
        <v>2020</v>
      </c>
      <c r="C89" t="s">
        <v>53</v>
      </c>
      <c r="D89" t="s">
        <v>48</v>
      </c>
      <c r="E89" s="2">
        <v>62</v>
      </c>
      <c r="F89" s="2">
        <v>2688</v>
      </c>
    </row>
    <row r="90" spans="1:6" x14ac:dyDescent="0.45">
      <c r="A90" t="s">
        <v>10</v>
      </c>
      <c r="B90">
        <v>2020</v>
      </c>
      <c r="C90" t="s">
        <v>53</v>
      </c>
      <c r="D90" t="s">
        <v>48</v>
      </c>
      <c r="E90" s="2">
        <v>105</v>
      </c>
      <c r="F90" s="2">
        <v>1001</v>
      </c>
    </row>
    <row r="91" spans="1:6" x14ac:dyDescent="0.45">
      <c r="A91" t="s">
        <v>27</v>
      </c>
      <c r="B91">
        <v>2020</v>
      </c>
      <c r="C91" t="s">
        <v>53</v>
      </c>
      <c r="D91" t="s">
        <v>48</v>
      </c>
      <c r="E91" s="2">
        <v>17</v>
      </c>
      <c r="F91" s="2">
        <v>444</v>
      </c>
    </row>
    <row r="92" spans="1:6" x14ac:dyDescent="0.45">
      <c r="A92" t="s">
        <v>26</v>
      </c>
      <c r="B92">
        <v>2020</v>
      </c>
      <c r="C92" t="s">
        <v>53</v>
      </c>
      <c r="D92" t="s">
        <v>48</v>
      </c>
      <c r="E92" s="2">
        <v>125</v>
      </c>
      <c r="F92" s="2">
        <v>1070</v>
      </c>
    </row>
    <row r="93" spans="1:6" x14ac:dyDescent="0.45">
      <c r="A93" t="s">
        <v>20</v>
      </c>
      <c r="B93">
        <v>2021</v>
      </c>
      <c r="C93" t="s">
        <v>53</v>
      </c>
      <c r="D93" t="s">
        <v>48</v>
      </c>
      <c r="E93" s="2">
        <f t="shared" ref="E93:E105" si="1">F93-F54</f>
        <v>521</v>
      </c>
      <c r="F93" s="2">
        <v>2803</v>
      </c>
    </row>
    <row r="94" spans="1:6" x14ac:dyDescent="0.45">
      <c r="A94" t="s">
        <v>22</v>
      </c>
      <c r="B94">
        <v>2021</v>
      </c>
      <c r="C94" t="s">
        <v>53</v>
      </c>
      <c r="D94" t="s">
        <v>48</v>
      </c>
      <c r="E94" s="2">
        <f t="shared" si="1"/>
        <v>0</v>
      </c>
      <c r="F94" s="2">
        <v>8</v>
      </c>
    </row>
    <row r="95" spans="1:6" x14ac:dyDescent="0.45">
      <c r="A95" t="s">
        <v>242</v>
      </c>
      <c r="B95">
        <v>2021</v>
      </c>
      <c r="C95" t="s">
        <v>53</v>
      </c>
      <c r="D95" t="s">
        <v>48</v>
      </c>
      <c r="E95" s="2">
        <f t="shared" si="1"/>
        <v>283</v>
      </c>
      <c r="F95" s="2">
        <v>1432</v>
      </c>
    </row>
    <row r="96" spans="1:6" x14ac:dyDescent="0.45">
      <c r="A96" t="s">
        <v>23</v>
      </c>
      <c r="B96">
        <v>2021</v>
      </c>
      <c r="C96" t="s">
        <v>53</v>
      </c>
      <c r="D96" t="s">
        <v>48</v>
      </c>
      <c r="E96" s="2">
        <f t="shared" si="1"/>
        <v>848</v>
      </c>
      <c r="F96" s="2">
        <v>3327</v>
      </c>
    </row>
    <row r="97" spans="1:6" x14ac:dyDescent="0.45">
      <c r="A97" t="s">
        <v>18</v>
      </c>
      <c r="B97">
        <v>2021</v>
      </c>
      <c r="C97" t="s">
        <v>53</v>
      </c>
      <c r="D97" t="s">
        <v>48</v>
      </c>
      <c r="E97" s="2">
        <f t="shared" si="1"/>
        <v>289</v>
      </c>
      <c r="F97" s="2">
        <v>1675</v>
      </c>
    </row>
    <row r="98" spans="1:6" x14ac:dyDescent="0.45">
      <c r="A98" t="s">
        <v>29</v>
      </c>
      <c r="B98">
        <v>2021</v>
      </c>
      <c r="C98" t="s">
        <v>53</v>
      </c>
      <c r="D98" t="s">
        <v>48</v>
      </c>
      <c r="E98" s="2">
        <f t="shared" si="1"/>
        <v>646</v>
      </c>
      <c r="F98" s="2">
        <v>2376</v>
      </c>
    </row>
    <row r="99" spans="1:6" x14ac:dyDescent="0.45">
      <c r="A99" t="s">
        <v>4</v>
      </c>
      <c r="B99">
        <v>2021</v>
      </c>
      <c r="C99" t="s">
        <v>53</v>
      </c>
      <c r="D99" t="s">
        <v>48</v>
      </c>
      <c r="E99" s="2">
        <f t="shared" si="1"/>
        <v>6074</v>
      </c>
      <c r="F99" s="2">
        <v>25043</v>
      </c>
    </row>
    <row r="100" spans="1:6" x14ac:dyDescent="0.45">
      <c r="A100" t="s">
        <v>28</v>
      </c>
      <c r="B100">
        <v>2021</v>
      </c>
      <c r="C100" t="s">
        <v>53</v>
      </c>
      <c r="D100" t="s">
        <v>48</v>
      </c>
      <c r="E100" s="2">
        <f t="shared" si="1"/>
        <v>1037</v>
      </c>
      <c r="F100" s="2">
        <v>4878</v>
      </c>
    </row>
    <row r="101" spans="1:6" x14ac:dyDescent="0.45">
      <c r="A101" t="s">
        <v>11</v>
      </c>
      <c r="B101">
        <v>2021</v>
      </c>
      <c r="C101" t="s">
        <v>53</v>
      </c>
      <c r="D101" t="s">
        <v>48</v>
      </c>
      <c r="E101" s="2">
        <f t="shared" si="1"/>
        <v>1148</v>
      </c>
      <c r="F101" s="2">
        <v>2934</v>
      </c>
    </row>
    <row r="102" spans="1:6" x14ac:dyDescent="0.45">
      <c r="A102" t="s">
        <v>21</v>
      </c>
      <c r="B102">
        <v>2021</v>
      </c>
      <c r="C102" t="s">
        <v>53</v>
      </c>
      <c r="D102" t="s">
        <v>48</v>
      </c>
      <c r="E102" s="2">
        <f t="shared" si="1"/>
        <v>760</v>
      </c>
      <c r="F102" s="2">
        <v>3066</v>
      </c>
    </row>
    <row r="103" spans="1:6" x14ac:dyDescent="0.45">
      <c r="A103" t="s">
        <v>10</v>
      </c>
      <c r="B103">
        <v>2021</v>
      </c>
      <c r="C103" t="s">
        <v>53</v>
      </c>
      <c r="D103" t="s">
        <v>48</v>
      </c>
      <c r="E103" s="2">
        <f t="shared" si="1"/>
        <v>195</v>
      </c>
      <c r="F103" s="2">
        <v>1017</v>
      </c>
    </row>
    <row r="104" spans="1:6" x14ac:dyDescent="0.45">
      <c r="A104" t="s">
        <v>27</v>
      </c>
      <c r="B104">
        <v>2021</v>
      </c>
      <c r="C104" t="s">
        <v>53</v>
      </c>
      <c r="D104" t="s">
        <v>48</v>
      </c>
      <c r="E104" s="2">
        <f t="shared" si="1"/>
        <v>232</v>
      </c>
      <c r="F104" s="2">
        <v>538</v>
      </c>
    </row>
    <row r="105" spans="1:6" x14ac:dyDescent="0.45">
      <c r="A105" t="s">
        <v>26</v>
      </c>
      <c r="B105">
        <v>2021</v>
      </c>
      <c r="C105" t="s">
        <v>53</v>
      </c>
      <c r="D105" t="s">
        <v>48</v>
      </c>
      <c r="E105" s="2">
        <f t="shared" si="1"/>
        <v>113</v>
      </c>
      <c r="F105" s="2">
        <v>988</v>
      </c>
    </row>
    <row r="107" spans="1:6" x14ac:dyDescent="0.45">
      <c r="A107" t="s">
        <v>245</v>
      </c>
    </row>
    <row r="109" spans="1:6" x14ac:dyDescent="0.45">
      <c r="A109" s="15" t="s">
        <v>139</v>
      </c>
    </row>
    <row r="110" spans="1:6" x14ac:dyDescent="0.45">
      <c r="A110" s="13" t="s">
        <v>165</v>
      </c>
    </row>
    <row r="111" spans="1:6" x14ac:dyDescent="0.45">
      <c r="A111" s="13" t="s">
        <v>222</v>
      </c>
    </row>
    <row r="112" spans="1:6" x14ac:dyDescent="0.45">
      <c r="A112" s="13" t="s">
        <v>223</v>
      </c>
    </row>
    <row r="113" spans="1:1" x14ac:dyDescent="0.45">
      <c r="A113" s="13" t="s">
        <v>224</v>
      </c>
    </row>
    <row r="114" spans="1:1" x14ac:dyDescent="0.45">
      <c r="A114" s="13" t="s">
        <v>225</v>
      </c>
    </row>
    <row r="115" spans="1:1" x14ac:dyDescent="0.45">
      <c r="A115" s="13" t="s">
        <v>166</v>
      </c>
    </row>
    <row r="116" spans="1:1" x14ac:dyDescent="0.45">
      <c r="A116" s="13" t="s">
        <v>167</v>
      </c>
    </row>
  </sheetData>
  <sortState xmlns:xlrd2="http://schemas.microsoft.com/office/spreadsheetml/2017/richdata2" ref="A2:F116">
    <sortCondition ref="C2:C116"/>
    <sortCondition ref="B2:B116"/>
    <sortCondition ref="A2:A116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09316-ADAE-4275-9E0E-BC5100D63A67}">
  <dimension ref="A1:E111"/>
  <sheetViews>
    <sheetView topLeftCell="A88" workbookViewId="0">
      <selection activeCell="A107" sqref="A107"/>
    </sheetView>
  </sheetViews>
  <sheetFormatPr defaultRowHeight="14.25" x14ac:dyDescent="0.45"/>
  <cols>
    <col min="1" max="1" width="16.1328125" customWidth="1"/>
    <col min="3" max="3" width="46.33203125" customWidth="1"/>
    <col min="4" max="4" width="16.53125" customWidth="1"/>
  </cols>
  <sheetData>
    <row r="1" spans="1:5" x14ac:dyDescent="0.45">
      <c r="A1" s="5" t="s">
        <v>1</v>
      </c>
      <c r="B1" s="5" t="s">
        <v>2</v>
      </c>
      <c r="C1" s="5" t="s">
        <v>34</v>
      </c>
      <c r="D1" s="5" t="s">
        <v>46</v>
      </c>
      <c r="E1" s="5" t="s">
        <v>50</v>
      </c>
    </row>
    <row r="2" spans="1:5" x14ac:dyDescent="0.45">
      <c r="A2" t="s">
        <v>6</v>
      </c>
      <c r="B2">
        <v>2018</v>
      </c>
      <c r="C2" t="s">
        <v>47</v>
      </c>
      <c r="D2" t="s">
        <v>48</v>
      </c>
      <c r="E2" s="2">
        <v>53246</v>
      </c>
    </row>
    <row r="3" spans="1:5" x14ac:dyDescent="0.45">
      <c r="A3" t="s">
        <v>8</v>
      </c>
      <c r="B3">
        <v>2018</v>
      </c>
      <c r="C3" t="s">
        <v>47</v>
      </c>
      <c r="D3" t="s">
        <v>48</v>
      </c>
      <c r="E3" s="2">
        <v>23593</v>
      </c>
    </row>
    <row r="4" spans="1:5" x14ac:dyDescent="0.45">
      <c r="A4" t="s">
        <v>240</v>
      </c>
      <c r="B4">
        <v>2018</v>
      </c>
      <c r="C4" t="s">
        <v>47</v>
      </c>
      <c r="D4" t="s">
        <v>48</v>
      </c>
      <c r="E4" s="2">
        <v>58194</v>
      </c>
    </row>
    <row r="5" spans="1:5" x14ac:dyDescent="0.45">
      <c r="A5" t="s">
        <v>23</v>
      </c>
      <c r="B5">
        <v>2018</v>
      </c>
      <c r="C5" t="s">
        <v>47</v>
      </c>
      <c r="D5" t="s">
        <v>48</v>
      </c>
      <c r="E5" s="2">
        <v>87561</v>
      </c>
    </row>
    <row r="6" spans="1:5" x14ac:dyDescent="0.45">
      <c r="A6" t="s">
        <v>18</v>
      </c>
      <c r="B6">
        <v>2018</v>
      </c>
      <c r="C6" t="s">
        <v>47</v>
      </c>
      <c r="D6" t="s">
        <v>48</v>
      </c>
      <c r="E6" s="2">
        <v>18653</v>
      </c>
    </row>
    <row r="7" spans="1:5" x14ac:dyDescent="0.45">
      <c r="A7" t="s">
        <v>29</v>
      </c>
      <c r="B7">
        <v>2018</v>
      </c>
      <c r="C7" t="s">
        <v>47</v>
      </c>
      <c r="D7" t="s">
        <v>48</v>
      </c>
      <c r="E7" s="2">
        <v>32407</v>
      </c>
    </row>
    <row r="8" spans="1:5" x14ac:dyDescent="0.45">
      <c r="A8" t="s">
        <v>4</v>
      </c>
      <c r="B8">
        <v>2018</v>
      </c>
      <c r="C8" t="s">
        <v>47</v>
      </c>
      <c r="D8" t="s">
        <v>48</v>
      </c>
      <c r="E8" s="2">
        <v>490953</v>
      </c>
    </row>
    <row r="9" spans="1:5" x14ac:dyDescent="0.45">
      <c r="A9" t="s">
        <v>28</v>
      </c>
      <c r="B9">
        <v>2018</v>
      </c>
      <c r="C9" t="s">
        <v>47</v>
      </c>
      <c r="D9" t="s">
        <v>48</v>
      </c>
      <c r="E9" s="2">
        <v>81106</v>
      </c>
    </row>
    <row r="10" spans="1:5" x14ac:dyDescent="0.45">
      <c r="A10" t="s">
        <v>11</v>
      </c>
      <c r="B10">
        <v>2018</v>
      </c>
      <c r="C10" t="s">
        <v>47</v>
      </c>
      <c r="D10" t="s">
        <v>48</v>
      </c>
      <c r="E10" s="2">
        <v>34329</v>
      </c>
    </row>
    <row r="11" spans="1:5" x14ac:dyDescent="0.45">
      <c r="A11" t="s">
        <v>21</v>
      </c>
      <c r="B11">
        <v>2018</v>
      </c>
      <c r="C11" t="s">
        <v>47</v>
      </c>
      <c r="D11" t="s">
        <v>48</v>
      </c>
      <c r="E11" s="2">
        <v>44240</v>
      </c>
    </row>
    <row r="12" spans="1:5" x14ac:dyDescent="0.45">
      <c r="A12" t="s">
        <v>10</v>
      </c>
      <c r="B12">
        <v>2018</v>
      </c>
      <c r="C12" t="s">
        <v>47</v>
      </c>
      <c r="D12" t="s">
        <v>48</v>
      </c>
      <c r="E12" s="2">
        <v>20385</v>
      </c>
    </row>
    <row r="13" spans="1:5" x14ac:dyDescent="0.45">
      <c r="A13" t="s">
        <v>27</v>
      </c>
      <c r="B13">
        <v>2018</v>
      </c>
      <c r="C13" t="s">
        <v>47</v>
      </c>
      <c r="D13" t="s">
        <v>48</v>
      </c>
      <c r="E13" s="2">
        <v>17636</v>
      </c>
    </row>
    <row r="14" spans="1:5" x14ac:dyDescent="0.45">
      <c r="A14" t="s">
        <v>26</v>
      </c>
      <c r="B14">
        <v>2018</v>
      </c>
      <c r="C14" t="s">
        <v>47</v>
      </c>
      <c r="D14" t="s">
        <v>48</v>
      </c>
      <c r="E14" s="2">
        <v>19604</v>
      </c>
    </row>
    <row r="15" spans="1:5" x14ac:dyDescent="0.45">
      <c r="A15" t="s">
        <v>6</v>
      </c>
      <c r="B15">
        <v>2019</v>
      </c>
      <c r="C15" t="s">
        <v>47</v>
      </c>
      <c r="D15" t="s">
        <v>48</v>
      </c>
      <c r="E15" s="2">
        <v>53471</v>
      </c>
    </row>
    <row r="16" spans="1:5" x14ac:dyDescent="0.45">
      <c r="A16" t="s">
        <v>8</v>
      </c>
      <c r="B16">
        <v>2019</v>
      </c>
      <c r="C16" t="s">
        <v>47</v>
      </c>
      <c r="D16" t="s">
        <v>48</v>
      </c>
      <c r="E16" s="2">
        <v>23577</v>
      </c>
    </row>
    <row r="17" spans="1:5" x14ac:dyDescent="0.45">
      <c r="A17" t="s">
        <v>240</v>
      </c>
      <c r="B17">
        <v>2019</v>
      </c>
      <c r="C17" t="s">
        <v>47</v>
      </c>
      <c r="D17" t="s">
        <v>48</v>
      </c>
      <c r="E17" s="2">
        <v>58212</v>
      </c>
    </row>
    <row r="18" spans="1:5" x14ac:dyDescent="0.45">
      <c r="A18" t="s">
        <v>23</v>
      </c>
      <c r="B18">
        <v>2019</v>
      </c>
      <c r="C18" t="s">
        <v>47</v>
      </c>
      <c r="D18" t="s">
        <v>48</v>
      </c>
      <c r="E18" s="2">
        <v>88616</v>
      </c>
    </row>
    <row r="19" spans="1:5" x14ac:dyDescent="0.45">
      <c r="A19" t="s">
        <v>18</v>
      </c>
      <c r="B19">
        <v>2019</v>
      </c>
      <c r="C19" t="s">
        <v>47</v>
      </c>
      <c r="D19" t="s">
        <v>48</v>
      </c>
      <c r="E19" s="2">
        <v>15880</v>
      </c>
    </row>
    <row r="20" spans="1:5" x14ac:dyDescent="0.45">
      <c r="A20" t="s">
        <v>29</v>
      </c>
      <c r="B20">
        <v>2019</v>
      </c>
      <c r="C20" t="s">
        <v>47</v>
      </c>
      <c r="D20" t="s">
        <v>48</v>
      </c>
      <c r="E20" s="2">
        <v>32909</v>
      </c>
    </row>
    <row r="21" spans="1:5" x14ac:dyDescent="0.45">
      <c r="A21" t="s">
        <v>4</v>
      </c>
      <c r="B21">
        <v>2019</v>
      </c>
      <c r="C21" t="s">
        <v>47</v>
      </c>
      <c r="D21" t="s">
        <v>48</v>
      </c>
      <c r="E21" s="2">
        <v>485099</v>
      </c>
    </row>
    <row r="22" spans="1:5" x14ac:dyDescent="0.45">
      <c r="A22" t="s">
        <v>28</v>
      </c>
      <c r="B22">
        <v>2019</v>
      </c>
      <c r="C22" t="s">
        <v>47</v>
      </c>
      <c r="D22" t="s">
        <v>48</v>
      </c>
      <c r="E22" s="2">
        <v>81585</v>
      </c>
    </row>
    <row r="23" spans="1:5" x14ac:dyDescent="0.45">
      <c r="A23" t="s">
        <v>25</v>
      </c>
      <c r="B23">
        <v>2019</v>
      </c>
      <c r="C23" t="s">
        <v>47</v>
      </c>
      <c r="D23" t="s">
        <v>48</v>
      </c>
      <c r="E23" s="2">
        <v>27621</v>
      </c>
    </row>
    <row r="24" spans="1:5" x14ac:dyDescent="0.45">
      <c r="A24" t="s">
        <v>21</v>
      </c>
      <c r="B24">
        <v>2019</v>
      </c>
      <c r="C24" t="s">
        <v>47</v>
      </c>
      <c r="D24" t="s">
        <v>48</v>
      </c>
      <c r="E24" s="2">
        <v>44731</v>
      </c>
    </row>
    <row r="25" spans="1:5" x14ac:dyDescent="0.45">
      <c r="A25" t="s">
        <v>24</v>
      </c>
      <c r="B25">
        <v>2019</v>
      </c>
      <c r="C25" t="s">
        <v>47</v>
      </c>
      <c r="D25" t="s">
        <v>48</v>
      </c>
      <c r="E25" s="2">
        <v>21122</v>
      </c>
    </row>
    <row r="26" spans="1:5" x14ac:dyDescent="0.45">
      <c r="A26" t="s">
        <v>27</v>
      </c>
      <c r="B26">
        <v>2019</v>
      </c>
      <c r="C26" t="s">
        <v>47</v>
      </c>
      <c r="D26" t="s">
        <v>48</v>
      </c>
      <c r="E26" s="2">
        <v>17770</v>
      </c>
    </row>
    <row r="27" spans="1:5" x14ac:dyDescent="0.45">
      <c r="A27" t="s">
        <v>26</v>
      </c>
      <c r="B27">
        <v>2019</v>
      </c>
      <c r="C27" t="s">
        <v>47</v>
      </c>
      <c r="D27" t="s">
        <v>48</v>
      </c>
      <c r="E27" s="2">
        <v>19604</v>
      </c>
    </row>
    <row r="28" spans="1:5" x14ac:dyDescent="0.45">
      <c r="A28" t="s">
        <v>20</v>
      </c>
      <c r="B28">
        <v>2020</v>
      </c>
      <c r="C28" t="s">
        <v>47</v>
      </c>
      <c r="D28" t="s">
        <v>48</v>
      </c>
      <c r="E28" s="2">
        <v>54276</v>
      </c>
    </row>
    <row r="29" spans="1:5" x14ac:dyDescent="0.45">
      <c r="A29" t="s">
        <v>8</v>
      </c>
      <c r="B29">
        <v>2020</v>
      </c>
      <c r="C29" t="s">
        <v>47</v>
      </c>
      <c r="D29" t="s">
        <v>48</v>
      </c>
      <c r="E29" s="2">
        <v>23691</v>
      </c>
    </row>
    <row r="30" spans="1:5" x14ac:dyDescent="0.45">
      <c r="A30" t="s">
        <v>242</v>
      </c>
      <c r="B30">
        <v>2020</v>
      </c>
      <c r="C30" t="s">
        <v>47</v>
      </c>
      <c r="D30" t="s">
        <v>48</v>
      </c>
      <c r="E30" s="2">
        <v>59056</v>
      </c>
    </row>
    <row r="31" spans="1:5" x14ac:dyDescent="0.45">
      <c r="A31" t="s">
        <v>23</v>
      </c>
      <c r="B31">
        <v>2020</v>
      </c>
      <c r="C31" t="s">
        <v>47</v>
      </c>
      <c r="D31" t="s">
        <v>48</v>
      </c>
      <c r="E31" s="2">
        <v>89365</v>
      </c>
    </row>
    <row r="32" spans="1:5" x14ac:dyDescent="0.45">
      <c r="A32" t="s">
        <v>18</v>
      </c>
      <c r="B32">
        <v>2020</v>
      </c>
      <c r="C32" t="s">
        <v>47</v>
      </c>
      <c r="D32" t="s">
        <v>48</v>
      </c>
      <c r="E32" s="2">
        <v>16092</v>
      </c>
    </row>
    <row r="33" spans="1:5" x14ac:dyDescent="0.45">
      <c r="A33" t="s">
        <v>29</v>
      </c>
      <c r="B33">
        <v>2020</v>
      </c>
      <c r="C33" t="s">
        <v>47</v>
      </c>
      <c r="D33" t="s">
        <v>48</v>
      </c>
      <c r="E33" s="2">
        <v>32694</v>
      </c>
    </row>
    <row r="34" spans="1:5" x14ac:dyDescent="0.45">
      <c r="A34" t="s">
        <v>4</v>
      </c>
      <c r="B34">
        <v>2020</v>
      </c>
      <c r="C34" t="s">
        <v>47</v>
      </c>
      <c r="D34" t="s">
        <v>48</v>
      </c>
      <c r="E34" s="2">
        <v>488937</v>
      </c>
    </row>
    <row r="35" spans="1:5" x14ac:dyDescent="0.45">
      <c r="A35" t="s">
        <v>28</v>
      </c>
      <c r="B35">
        <v>2020</v>
      </c>
      <c r="C35" t="s">
        <v>47</v>
      </c>
      <c r="D35" t="s">
        <v>48</v>
      </c>
      <c r="E35" s="2">
        <v>82046</v>
      </c>
    </row>
    <row r="36" spans="1:5" x14ac:dyDescent="0.45">
      <c r="A36" t="s">
        <v>11</v>
      </c>
      <c r="B36">
        <v>2020</v>
      </c>
      <c r="C36" t="s">
        <v>47</v>
      </c>
      <c r="D36" t="s">
        <v>48</v>
      </c>
      <c r="E36" s="2">
        <v>27312</v>
      </c>
    </row>
    <row r="37" spans="1:5" x14ac:dyDescent="0.45">
      <c r="A37" t="s">
        <v>21</v>
      </c>
      <c r="B37">
        <v>2020</v>
      </c>
      <c r="C37" t="s">
        <v>47</v>
      </c>
      <c r="D37" t="s">
        <v>48</v>
      </c>
      <c r="E37" s="2">
        <v>45314</v>
      </c>
    </row>
    <row r="38" spans="1:5" x14ac:dyDescent="0.45">
      <c r="A38" t="s">
        <v>10</v>
      </c>
      <c r="B38">
        <v>2020</v>
      </c>
      <c r="C38" t="s">
        <v>47</v>
      </c>
      <c r="D38" t="s">
        <v>48</v>
      </c>
      <c r="E38" s="2">
        <v>21686</v>
      </c>
    </row>
    <row r="39" spans="1:5" x14ac:dyDescent="0.45">
      <c r="A39" t="s">
        <v>27</v>
      </c>
      <c r="B39">
        <v>2020</v>
      </c>
      <c r="C39" t="s">
        <v>47</v>
      </c>
      <c r="D39" t="s">
        <v>48</v>
      </c>
      <c r="E39" s="2">
        <v>17809</v>
      </c>
    </row>
    <row r="40" spans="1:5" x14ac:dyDescent="0.45">
      <c r="A40" t="s">
        <v>26</v>
      </c>
      <c r="B40">
        <v>2020</v>
      </c>
      <c r="C40" t="s">
        <v>47</v>
      </c>
      <c r="D40" t="s">
        <v>48</v>
      </c>
      <c r="E40" s="2">
        <v>19597</v>
      </c>
    </row>
    <row r="41" spans="1:5" x14ac:dyDescent="0.45">
      <c r="A41" t="s">
        <v>20</v>
      </c>
      <c r="B41">
        <v>2021</v>
      </c>
      <c r="C41" t="s">
        <v>47</v>
      </c>
      <c r="D41" t="s">
        <v>48</v>
      </c>
      <c r="E41" s="2">
        <v>54342</v>
      </c>
    </row>
    <row r="42" spans="1:5" x14ac:dyDescent="0.45">
      <c r="A42" t="s">
        <v>8</v>
      </c>
      <c r="B42">
        <v>2021</v>
      </c>
      <c r="C42" t="s">
        <v>47</v>
      </c>
      <c r="D42" t="s">
        <v>48</v>
      </c>
      <c r="E42" s="2">
        <v>23688</v>
      </c>
    </row>
    <row r="43" spans="1:5" x14ac:dyDescent="0.45">
      <c r="A43" t="s">
        <v>242</v>
      </c>
      <c r="B43">
        <v>2021</v>
      </c>
      <c r="C43" t="s">
        <v>47</v>
      </c>
      <c r="D43" t="s">
        <v>48</v>
      </c>
      <c r="E43" s="2">
        <v>62513</v>
      </c>
    </row>
    <row r="44" spans="1:5" x14ac:dyDescent="0.45">
      <c r="A44" t="s">
        <v>23</v>
      </c>
      <c r="B44">
        <v>2021</v>
      </c>
      <c r="C44" t="s">
        <v>47</v>
      </c>
      <c r="D44" t="s">
        <v>48</v>
      </c>
      <c r="E44" s="2">
        <v>90386</v>
      </c>
    </row>
    <row r="45" spans="1:5" x14ac:dyDescent="0.45">
      <c r="A45" t="s">
        <v>18</v>
      </c>
      <c r="B45">
        <v>2021</v>
      </c>
      <c r="C45" t="s">
        <v>47</v>
      </c>
      <c r="D45" t="s">
        <v>48</v>
      </c>
      <c r="E45" s="2">
        <v>16165</v>
      </c>
    </row>
    <row r="46" spans="1:5" x14ac:dyDescent="0.45">
      <c r="A46" t="s">
        <v>29</v>
      </c>
      <c r="B46">
        <v>2021</v>
      </c>
      <c r="C46" t="s">
        <v>47</v>
      </c>
      <c r="D46" t="s">
        <v>48</v>
      </c>
      <c r="E46" s="2">
        <v>33008</v>
      </c>
    </row>
    <row r="47" spans="1:5" x14ac:dyDescent="0.45">
      <c r="A47" t="s">
        <v>4</v>
      </c>
      <c r="B47">
        <v>2021</v>
      </c>
      <c r="C47" t="s">
        <v>47</v>
      </c>
      <c r="D47" t="s">
        <v>48</v>
      </c>
      <c r="E47" s="2">
        <v>494657</v>
      </c>
    </row>
    <row r="48" spans="1:5" x14ac:dyDescent="0.45">
      <c r="A48" t="s">
        <v>28</v>
      </c>
      <c r="B48">
        <v>2021</v>
      </c>
      <c r="C48" t="s">
        <v>47</v>
      </c>
      <c r="D48" t="s">
        <v>48</v>
      </c>
      <c r="E48" s="2">
        <v>82310</v>
      </c>
    </row>
    <row r="49" spans="1:5" x14ac:dyDescent="0.45">
      <c r="A49" t="s">
        <v>11</v>
      </c>
      <c r="B49">
        <v>2021</v>
      </c>
      <c r="C49" t="s">
        <v>47</v>
      </c>
      <c r="D49" t="s">
        <v>48</v>
      </c>
      <c r="E49" s="2">
        <v>27139</v>
      </c>
    </row>
    <row r="50" spans="1:5" x14ac:dyDescent="0.45">
      <c r="A50" t="s">
        <v>21</v>
      </c>
      <c r="B50">
        <v>2021</v>
      </c>
      <c r="C50" t="s">
        <v>47</v>
      </c>
      <c r="D50" t="s">
        <v>48</v>
      </c>
      <c r="E50" s="2">
        <v>45450</v>
      </c>
    </row>
    <row r="51" spans="1:5" x14ac:dyDescent="0.45">
      <c r="A51" t="s">
        <v>10</v>
      </c>
      <c r="B51">
        <v>2021</v>
      </c>
      <c r="C51" t="s">
        <v>47</v>
      </c>
      <c r="D51" t="s">
        <v>48</v>
      </c>
      <c r="E51" s="2">
        <v>21916</v>
      </c>
    </row>
    <row r="52" spans="1:5" x14ac:dyDescent="0.45">
      <c r="A52" t="s">
        <v>27</v>
      </c>
      <c r="B52">
        <v>2021</v>
      </c>
      <c r="C52" t="s">
        <v>47</v>
      </c>
      <c r="D52" t="s">
        <v>48</v>
      </c>
      <c r="E52" s="2">
        <v>17974</v>
      </c>
    </row>
    <row r="53" spans="1:5" x14ac:dyDescent="0.45">
      <c r="A53" t="s">
        <v>26</v>
      </c>
      <c r="B53">
        <v>2021</v>
      </c>
      <c r="C53" t="s">
        <v>47</v>
      </c>
      <c r="D53" t="s">
        <v>48</v>
      </c>
      <c r="E53" s="2">
        <v>19587</v>
      </c>
    </row>
    <row r="54" spans="1:5" x14ac:dyDescent="0.45">
      <c r="A54" t="s">
        <v>6</v>
      </c>
      <c r="B54">
        <v>2018</v>
      </c>
      <c r="C54" t="s">
        <v>49</v>
      </c>
      <c r="D54" t="s">
        <v>48</v>
      </c>
      <c r="E54" s="2">
        <v>6191</v>
      </c>
    </row>
    <row r="55" spans="1:5" x14ac:dyDescent="0.45">
      <c r="A55" t="s">
        <v>8</v>
      </c>
      <c r="B55">
        <v>2018</v>
      </c>
      <c r="C55" t="s">
        <v>49</v>
      </c>
      <c r="D55" t="s">
        <v>48</v>
      </c>
      <c r="E55" s="2">
        <v>2681</v>
      </c>
    </row>
    <row r="56" spans="1:5" x14ac:dyDescent="0.45">
      <c r="A56" t="s">
        <v>240</v>
      </c>
      <c r="B56">
        <v>2018</v>
      </c>
      <c r="C56" t="s">
        <v>49</v>
      </c>
      <c r="D56" t="s">
        <v>48</v>
      </c>
      <c r="E56" s="2">
        <v>21119</v>
      </c>
    </row>
    <row r="57" spans="1:5" x14ac:dyDescent="0.45">
      <c r="A57" t="s">
        <v>23</v>
      </c>
      <c r="B57">
        <v>2018</v>
      </c>
      <c r="C57" t="s">
        <v>49</v>
      </c>
      <c r="D57" t="s">
        <v>48</v>
      </c>
      <c r="E57" s="2">
        <v>44596</v>
      </c>
    </row>
    <row r="58" spans="1:5" x14ac:dyDescent="0.45">
      <c r="A58" t="s">
        <v>18</v>
      </c>
      <c r="B58">
        <v>2018</v>
      </c>
      <c r="C58" t="s">
        <v>49</v>
      </c>
      <c r="D58" t="s">
        <v>48</v>
      </c>
      <c r="E58" s="2">
        <v>6241</v>
      </c>
    </row>
    <row r="59" spans="1:5" x14ac:dyDescent="0.45">
      <c r="A59" t="s">
        <v>29</v>
      </c>
      <c r="B59">
        <v>2018</v>
      </c>
      <c r="C59" t="s">
        <v>49</v>
      </c>
      <c r="D59" t="s">
        <v>48</v>
      </c>
      <c r="E59" s="2">
        <v>15661</v>
      </c>
    </row>
    <row r="60" spans="1:5" x14ac:dyDescent="0.45">
      <c r="A60" t="s">
        <v>4</v>
      </c>
      <c r="B60">
        <v>2018</v>
      </c>
      <c r="C60" t="s">
        <v>49</v>
      </c>
      <c r="D60" t="s">
        <v>48</v>
      </c>
      <c r="E60" s="2">
        <v>203700</v>
      </c>
    </row>
    <row r="61" spans="1:5" x14ac:dyDescent="0.45">
      <c r="A61" t="s">
        <v>28</v>
      </c>
      <c r="B61">
        <v>2018</v>
      </c>
      <c r="C61" t="s">
        <v>49</v>
      </c>
      <c r="D61" t="s">
        <v>48</v>
      </c>
      <c r="E61" s="2">
        <v>38803</v>
      </c>
    </row>
    <row r="62" spans="1:5" x14ac:dyDescent="0.45">
      <c r="A62" t="s">
        <v>11</v>
      </c>
      <c r="B62">
        <v>2018</v>
      </c>
      <c r="C62" t="s">
        <v>49</v>
      </c>
      <c r="D62" t="s">
        <v>48</v>
      </c>
      <c r="E62" s="2">
        <v>18955</v>
      </c>
    </row>
    <row r="63" spans="1:5" x14ac:dyDescent="0.45">
      <c r="A63" t="s">
        <v>21</v>
      </c>
      <c r="B63">
        <v>2018</v>
      </c>
      <c r="C63" t="s">
        <v>49</v>
      </c>
      <c r="D63" t="s">
        <v>48</v>
      </c>
      <c r="E63" s="2">
        <v>14767</v>
      </c>
    </row>
    <row r="64" spans="1:5" x14ac:dyDescent="0.45">
      <c r="A64" t="s">
        <v>10</v>
      </c>
      <c r="B64">
        <v>2018</v>
      </c>
      <c r="C64" t="s">
        <v>49</v>
      </c>
      <c r="D64" t="s">
        <v>48</v>
      </c>
      <c r="E64" s="2">
        <v>8253</v>
      </c>
    </row>
    <row r="65" spans="1:5" x14ac:dyDescent="0.45">
      <c r="A65" t="s">
        <v>27</v>
      </c>
      <c r="B65">
        <v>2018</v>
      </c>
      <c r="C65" t="s">
        <v>49</v>
      </c>
      <c r="D65" t="s">
        <v>48</v>
      </c>
      <c r="E65" s="2">
        <v>20096</v>
      </c>
    </row>
    <row r="66" spans="1:5" x14ac:dyDescent="0.45">
      <c r="A66" t="s">
        <v>26</v>
      </c>
      <c r="B66">
        <v>2018</v>
      </c>
      <c r="C66" t="s">
        <v>49</v>
      </c>
      <c r="D66" t="s">
        <v>48</v>
      </c>
      <c r="E66" s="2">
        <v>6337</v>
      </c>
    </row>
    <row r="67" spans="1:5" x14ac:dyDescent="0.45">
      <c r="A67" t="s">
        <v>20</v>
      </c>
      <c r="B67">
        <v>2019</v>
      </c>
      <c r="C67" t="s">
        <v>49</v>
      </c>
      <c r="D67" t="s">
        <v>48</v>
      </c>
      <c r="E67" s="2">
        <v>7370</v>
      </c>
    </row>
    <row r="68" spans="1:5" x14ac:dyDescent="0.45">
      <c r="A68" t="s">
        <v>22</v>
      </c>
      <c r="B68">
        <v>2019</v>
      </c>
      <c r="C68" t="s">
        <v>49</v>
      </c>
      <c r="D68" t="s">
        <v>48</v>
      </c>
      <c r="E68" s="2">
        <v>2697</v>
      </c>
    </row>
    <row r="69" spans="1:5" x14ac:dyDescent="0.45">
      <c r="A69" t="s">
        <v>242</v>
      </c>
      <c r="B69">
        <v>2019</v>
      </c>
      <c r="C69" t="s">
        <v>49</v>
      </c>
      <c r="D69" t="s">
        <v>48</v>
      </c>
      <c r="E69" s="2">
        <v>21164</v>
      </c>
    </row>
    <row r="70" spans="1:5" x14ac:dyDescent="0.45">
      <c r="A70" t="s">
        <v>23</v>
      </c>
      <c r="B70">
        <v>2019</v>
      </c>
      <c r="C70" t="s">
        <v>49</v>
      </c>
      <c r="D70" t="s">
        <v>48</v>
      </c>
      <c r="E70" s="2">
        <v>44122</v>
      </c>
    </row>
    <row r="71" spans="1:5" x14ac:dyDescent="0.45">
      <c r="A71" t="s">
        <v>18</v>
      </c>
      <c r="B71">
        <v>2019</v>
      </c>
      <c r="C71" t="s">
        <v>49</v>
      </c>
      <c r="D71" t="s">
        <v>48</v>
      </c>
      <c r="E71" s="2">
        <v>5215</v>
      </c>
    </row>
    <row r="72" spans="1:5" x14ac:dyDescent="0.45">
      <c r="A72" t="s">
        <v>29</v>
      </c>
      <c r="B72">
        <v>2019</v>
      </c>
      <c r="C72" t="s">
        <v>49</v>
      </c>
      <c r="D72" t="s">
        <v>48</v>
      </c>
      <c r="E72" s="2">
        <v>17895</v>
      </c>
    </row>
    <row r="73" spans="1:5" x14ac:dyDescent="0.45">
      <c r="A73" t="s">
        <v>4</v>
      </c>
      <c r="B73">
        <v>2019</v>
      </c>
      <c r="C73" t="s">
        <v>49</v>
      </c>
      <c r="D73" t="s">
        <v>48</v>
      </c>
      <c r="E73" s="2">
        <v>211845</v>
      </c>
    </row>
    <row r="74" spans="1:5" x14ac:dyDescent="0.45">
      <c r="A74" t="s">
        <v>28</v>
      </c>
      <c r="B74">
        <v>2019</v>
      </c>
      <c r="C74" t="s">
        <v>49</v>
      </c>
      <c r="D74" t="s">
        <v>48</v>
      </c>
      <c r="E74" s="2">
        <v>39066</v>
      </c>
    </row>
    <row r="75" spans="1:5" x14ac:dyDescent="0.45">
      <c r="A75" t="s">
        <v>11</v>
      </c>
      <c r="B75">
        <v>2019</v>
      </c>
      <c r="C75" t="s">
        <v>49</v>
      </c>
      <c r="D75" t="s">
        <v>48</v>
      </c>
      <c r="E75" s="2">
        <v>25626</v>
      </c>
    </row>
    <row r="76" spans="1:5" x14ac:dyDescent="0.45">
      <c r="A76" t="s">
        <v>21</v>
      </c>
      <c r="B76">
        <v>2019</v>
      </c>
      <c r="C76" t="s">
        <v>49</v>
      </c>
      <c r="D76" t="s">
        <v>48</v>
      </c>
      <c r="E76" s="2">
        <v>14465</v>
      </c>
    </row>
    <row r="77" spans="1:5" x14ac:dyDescent="0.45">
      <c r="A77" t="s">
        <v>10</v>
      </c>
      <c r="B77">
        <v>2019</v>
      </c>
      <c r="C77" t="s">
        <v>49</v>
      </c>
      <c r="D77" t="s">
        <v>48</v>
      </c>
      <c r="E77" s="2">
        <v>8150</v>
      </c>
    </row>
    <row r="78" spans="1:5" x14ac:dyDescent="0.45">
      <c r="A78" t="s">
        <v>27</v>
      </c>
      <c r="B78">
        <v>2019</v>
      </c>
      <c r="C78" t="s">
        <v>49</v>
      </c>
      <c r="D78" t="s">
        <v>48</v>
      </c>
      <c r="E78" s="2">
        <v>19671</v>
      </c>
    </row>
    <row r="79" spans="1:5" x14ac:dyDescent="0.45">
      <c r="A79" t="s">
        <v>26</v>
      </c>
      <c r="B79">
        <v>2019</v>
      </c>
      <c r="C79" t="s">
        <v>49</v>
      </c>
      <c r="D79" t="s">
        <v>48</v>
      </c>
      <c r="E79" s="2">
        <v>6403</v>
      </c>
    </row>
    <row r="80" spans="1:5" x14ac:dyDescent="0.45">
      <c r="A80" t="s">
        <v>20</v>
      </c>
      <c r="B80">
        <v>2020</v>
      </c>
      <c r="C80" t="s">
        <v>49</v>
      </c>
      <c r="D80" t="s">
        <v>48</v>
      </c>
      <c r="E80" s="2">
        <v>6690</v>
      </c>
    </row>
    <row r="81" spans="1:5" x14ac:dyDescent="0.45">
      <c r="A81" t="s">
        <v>22</v>
      </c>
      <c r="B81">
        <v>2020</v>
      </c>
      <c r="C81" t="s">
        <v>49</v>
      </c>
      <c r="D81" t="s">
        <v>48</v>
      </c>
      <c r="E81" s="2">
        <v>2580</v>
      </c>
    </row>
    <row r="82" spans="1:5" x14ac:dyDescent="0.45">
      <c r="A82" t="s">
        <v>242</v>
      </c>
      <c r="B82">
        <v>2020</v>
      </c>
      <c r="C82" t="s">
        <v>49</v>
      </c>
      <c r="D82" t="s">
        <v>48</v>
      </c>
      <c r="E82" s="2">
        <v>21132</v>
      </c>
    </row>
    <row r="83" spans="1:5" x14ac:dyDescent="0.45">
      <c r="A83" t="s">
        <v>23</v>
      </c>
      <c r="B83">
        <v>2020</v>
      </c>
      <c r="C83" t="s">
        <v>49</v>
      </c>
      <c r="D83" t="s">
        <v>48</v>
      </c>
      <c r="E83" s="2">
        <v>43456</v>
      </c>
    </row>
    <row r="84" spans="1:5" x14ac:dyDescent="0.45">
      <c r="A84" t="s">
        <v>18</v>
      </c>
      <c r="B84">
        <v>2020</v>
      </c>
      <c r="C84" t="s">
        <v>49</v>
      </c>
      <c r="D84" t="s">
        <v>48</v>
      </c>
      <c r="E84" s="2">
        <v>5279</v>
      </c>
    </row>
    <row r="85" spans="1:5" x14ac:dyDescent="0.45">
      <c r="A85" t="s">
        <v>29</v>
      </c>
      <c r="B85">
        <v>2020</v>
      </c>
      <c r="C85" t="s">
        <v>49</v>
      </c>
      <c r="D85" t="s">
        <v>48</v>
      </c>
      <c r="E85" s="2">
        <v>16352</v>
      </c>
    </row>
    <row r="86" spans="1:5" x14ac:dyDescent="0.45">
      <c r="A86" t="s">
        <v>4</v>
      </c>
      <c r="B86">
        <v>2020</v>
      </c>
      <c r="C86" t="s">
        <v>49</v>
      </c>
      <c r="D86" t="s">
        <v>48</v>
      </c>
      <c r="E86" s="2">
        <v>209316</v>
      </c>
    </row>
    <row r="87" spans="1:5" x14ac:dyDescent="0.45">
      <c r="A87" t="s">
        <v>28</v>
      </c>
      <c r="B87">
        <v>2020</v>
      </c>
      <c r="C87" t="s">
        <v>49</v>
      </c>
      <c r="D87" t="s">
        <v>48</v>
      </c>
      <c r="E87" s="2">
        <v>37056</v>
      </c>
    </row>
    <row r="88" spans="1:5" x14ac:dyDescent="0.45">
      <c r="A88" t="s">
        <v>11</v>
      </c>
      <c r="B88">
        <v>2020</v>
      </c>
      <c r="C88" t="s">
        <v>49</v>
      </c>
      <c r="D88" t="s">
        <v>48</v>
      </c>
      <c r="E88" s="2">
        <v>24563</v>
      </c>
    </row>
    <row r="89" spans="1:5" x14ac:dyDescent="0.45">
      <c r="A89" t="s">
        <v>21</v>
      </c>
      <c r="B89">
        <v>2020</v>
      </c>
      <c r="C89" t="s">
        <v>49</v>
      </c>
      <c r="D89" t="s">
        <v>48</v>
      </c>
      <c r="E89" s="2">
        <v>14153</v>
      </c>
    </row>
    <row r="90" spans="1:5" x14ac:dyDescent="0.45">
      <c r="A90" t="s">
        <v>10</v>
      </c>
      <c r="B90">
        <v>2020</v>
      </c>
      <c r="C90" t="s">
        <v>49</v>
      </c>
      <c r="D90" t="s">
        <v>48</v>
      </c>
      <c r="E90" s="2">
        <v>9553</v>
      </c>
    </row>
    <row r="91" spans="1:5" x14ac:dyDescent="0.45">
      <c r="A91" t="s">
        <v>27</v>
      </c>
      <c r="B91">
        <v>2020</v>
      </c>
      <c r="C91" t="s">
        <v>49</v>
      </c>
      <c r="D91" t="s">
        <v>48</v>
      </c>
      <c r="E91" s="2">
        <v>22098</v>
      </c>
    </row>
    <row r="92" spans="1:5" x14ac:dyDescent="0.45">
      <c r="A92" t="s">
        <v>26</v>
      </c>
      <c r="B92">
        <v>2020</v>
      </c>
      <c r="C92" t="s">
        <v>49</v>
      </c>
      <c r="D92" t="s">
        <v>48</v>
      </c>
      <c r="E92" s="2">
        <v>6402</v>
      </c>
    </row>
    <row r="93" spans="1:5" x14ac:dyDescent="0.45">
      <c r="A93" t="s">
        <v>20</v>
      </c>
      <c r="B93">
        <v>2021</v>
      </c>
      <c r="C93" t="s">
        <v>49</v>
      </c>
      <c r="D93" t="s">
        <v>48</v>
      </c>
      <c r="E93" s="2">
        <v>6736</v>
      </c>
    </row>
    <row r="94" spans="1:5" x14ac:dyDescent="0.45">
      <c r="A94" t="s">
        <v>22</v>
      </c>
      <c r="B94">
        <v>2021</v>
      </c>
      <c r="C94" t="s">
        <v>49</v>
      </c>
      <c r="D94" t="s">
        <v>48</v>
      </c>
      <c r="E94" s="2">
        <v>2583</v>
      </c>
    </row>
    <row r="95" spans="1:5" x14ac:dyDescent="0.45">
      <c r="A95" t="s">
        <v>242</v>
      </c>
      <c r="B95">
        <v>2021</v>
      </c>
      <c r="C95" t="s">
        <v>49</v>
      </c>
      <c r="D95" t="s">
        <v>48</v>
      </c>
      <c r="E95" s="2">
        <v>20188</v>
      </c>
    </row>
    <row r="96" spans="1:5" x14ac:dyDescent="0.45">
      <c r="A96" t="s">
        <v>23</v>
      </c>
      <c r="B96">
        <v>2021</v>
      </c>
      <c r="C96" t="s">
        <v>49</v>
      </c>
      <c r="D96" t="s">
        <v>48</v>
      </c>
      <c r="E96" s="2">
        <v>43359</v>
      </c>
    </row>
    <row r="97" spans="1:5" x14ac:dyDescent="0.45">
      <c r="A97" t="s">
        <v>18</v>
      </c>
      <c r="B97">
        <v>2021</v>
      </c>
      <c r="C97" t="s">
        <v>49</v>
      </c>
      <c r="D97" t="s">
        <v>48</v>
      </c>
      <c r="E97" s="2">
        <v>5234</v>
      </c>
    </row>
    <row r="98" spans="1:5" x14ac:dyDescent="0.45">
      <c r="A98" t="s">
        <v>29</v>
      </c>
      <c r="B98">
        <v>2021</v>
      </c>
      <c r="C98" t="s">
        <v>49</v>
      </c>
      <c r="D98" t="s">
        <v>48</v>
      </c>
      <c r="E98" s="2">
        <v>16656</v>
      </c>
    </row>
    <row r="99" spans="1:5" x14ac:dyDescent="0.45">
      <c r="A99" t="s">
        <v>4</v>
      </c>
      <c r="B99">
        <v>2021</v>
      </c>
      <c r="C99" t="s">
        <v>49</v>
      </c>
      <c r="D99" t="s">
        <v>48</v>
      </c>
      <c r="E99" s="2">
        <v>208621</v>
      </c>
    </row>
    <row r="100" spans="1:5" x14ac:dyDescent="0.45">
      <c r="A100" t="s">
        <v>28</v>
      </c>
      <c r="B100">
        <v>2021</v>
      </c>
      <c r="C100" t="s">
        <v>49</v>
      </c>
      <c r="D100" t="s">
        <v>48</v>
      </c>
      <c r="E100" s="2">
        <v>37081</v>
      </c>
    </row>
    <row r="101" spans="1:5" x14ac:dyDescent="0.45">
      <c r="A101" t="s">
        <v>11</v>
      </c>
      <c r="B101">
        <v>2021</v>
      </c>
      <c r="C101" t="s">
        <v>49</v>
      </c>
      <c r="D101" t="s">
        <v>48</v>
      </c>
      <c r="E101" s="2">
        <v>24851</v>
      </c>
    </row>
    <row r="102" spans="1:5" x14ac:dyDescent="0.45">
      <c r="A102" t="s">
        <v>21</v>
      </c>
      <c r="B102">
        <v>2021</v>
      </c>
      <c r="C102" t="s">
        <v>49</v>
      </c>
      <c r="D102" t="s">
        <v>48</v>
      </c>
      <c r="E102" s="2">
        <v>14096</v>
      </c>
    </row>
    <row r="103" spans="1:5" x14ac:dyDescent="0.45">
      <c r="A103" t="s">
        <v>10</v>
      </c>
      <c r="B103">
        <v>2021</v>
      </c>
      <c r="C103" t="s">
        <v>49</v>
      </c>
      <c r="D103" t="s">
        <v>48</v>
      </c>
      <c r="E103" s="2">
        <v>9592</v>
      </c>
    </row>
    <row r="104" spans="1:5" x14ac:dyDescent="0.45">
      <c r="A104" t="s">
        <v>27</v>
      </c>
      <c r="B104">
        <v>2021</v>
      </c>
      <c r="C104" t="s">
        <v>49</v>
      </c>
      <c r="D104" t="s">
        <v>48</v>
      </c>
      <c r="E104" s="2">
        <v>21843</v>
      </c>
    </row>
    <row r="105" spans="1:5" x14ac:dyDescent="0.45">
      <c r="A105" t="s">
        <v>26</v>
      </c>
      <c r="B105">
        <v>2021</v>
      </c>
      <c r="C105" t="s">
        <v>49</v>
      </c>
      <c r="D105" t="s">
        <v>48</v>
      </c>
      <c r="E105" s="2">
        <v>6402</v>
      </c>
    </row>
    <row r="107" spans="1:5" x14ac:dyDescent="0.45">
      <c r="A107" t="s">
        <v>245</v>
      </c>
    </row>
    <row r="109" spans="1:5" x14ac:dyDescent="0.45">
      <c r="A109" s="8" t="s">
        <v>139</v>
      </c>
    </row>
    <row r="110" spans="1:5" x14ac:dyDescent="0.45">
      <c r="A110" t="s">
        <v>168</v>
      </c>
    </row>
    <row r="111" spans="1:5" x14ac:dyDescent="0.45">
      <c r="A111" t="s">
        <v>169</v>
      </c>
    </row>
  </sheetData>
  <sortState xmlns:xlrd2="http://schemas.microsoft.com/office/spreadsheetml/2017/richdata2" ref="A2:E111">
    <sortCondition ref="C2:C111"/>
    <sortCondition ref="B2:B111"/>
    <sortCondition ref="A2:A111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3DD6-99C4-4012-876B-DE6D645AC092}">
  <dimension ref="A1:D61"/>
  <sheetViews>
    <sheetView topLeftCell="A49" workbookViewId="0">
      <selection activeCell="A55" sqref="A55"/>
    </sheetView>
  </sheetViews>
  <sheetFormatPr defaultRowHeight="14.25" x14ac:dyDescent="0.45"/>
  <cols>
    <col min="1" max="1" width="16.19921875" customWidth="1"/>
    <col min="3" max="3" width="23.19921875" customWidth="1"/>
    <col min="4" max="4" width="11.46484375" style="1" customWidth="1"/>
  </cols>
  <sheetData>
    <row r="1" spans="1:4" x14ac:dyDescent="0.45">
      <c r="A1" s="5" t="s">
        <v>1</v>
      </c>
      <c r="B1" s="5" t="s">
        <v>2</v>
      </c>
      <c r="C1" s="5" t="s">
        <v>34</v>
      </c>
      <c r="D1" s="10" t="s">
        <v>43</v>
      </c>
    </row>
    <row r="2" spans="1:4" x14ac:dyDescent="0.45">
      <c r="A2" t="s">
        <v>6</v>
      </c>
      <c r="B2">
        <v>2018</v>
      </c>
      <c r="C2" t="s">
        <v>42</v>
      </c>
      <c r="D2" s="1">
        <v>7.6002152154476112</v>
      </c>
    </row>
    <row r="3" spans="1:4" x14ac:dyDescent="0.45">
      <c r="A3" t="s">
        <v>8</v>
      </c>
      <c r="B3">
        <v>2018</v>
      </c>
      <c r="C3" t="s">
        <v>42</v>
      </c>
      <c r="D3" s="1">
        <v>7.4764790770179053</v>
      </c>
    </row>
    <row r="4" spans="1:4" x14ac:dyDescent="0.45">
      <c r="A4" t="s">
        <v>240</v>
      </c>
      <c r="B4">
        <v>2018</v>
      </c>
      <c r="C4" t="s">
        <v>42</v>
      </c>
      <c r="D4" s="1">
        <v>7.7929405378892085</v>
      </c>
    </row>
    <row r="5" spans="1:4" x14ac:dyDescent="0.45">
      <c r="A5" t="s">
        <v>9</v>
      </c>
      <c r="B5">
        <v>2018</v>
      </c>
      <c r="C5" t="s">
        <v>42</v>
      </c>
      <c r="D5" s="1">
        <v>7.6660151832023873</v>
      </c>
    </row>
    <row r="6" spans="1:4" x14ac:dyDescent="0.45">
      <c r="A6" t="s">
        <v>5</v>
      </c>
      <c r="B6">
        <v>2018</v>
      </c>
      <c r="C6" t="s">
        <v>42</v>
      </c>
      <c r="D6" s="1">
        <v>7.6002152154476112</v>
      </c>
    </row>
    <row r="7" spans="1:4" x14ac:dyDescent="0.45">
      <c r="A7" t="s">
        <v>15</v>
      </c>
      <c r="B7">
        <v>2018</v>
      </c>
      <c r="C7" t="s">
        <v>42</v>
      </c>
      <c r="D7" s="1">
        <v>7.580927017096319</v>
      </c>
    </row>
    <row r="8" spans="1:4" x14ac:dyDescent="0.45">
      <c r="A8" t="s">
        <v>4</v>
      </c>
      <c r="B8">
        <v>2018</v>
      </c>
      <c r="C8" t="s">
        <v>42</v>
      </c>
      <c r="D8" s="1">
        <v>7.7</v>
      </c>
    </row>
    <row r="9" spans="1:4" x14ac:dyDescent="0.45">
      <c r="A9" t="s">
        <v>14</v>
      </c>
      <c r="B9">
        <v>2018</v>
      </c>
      <c r="C9" t="s">
        <v>42</v>
      </c>
      <c r="D9" s="1">
        <v>7.6548900779379876</v>
      </c>
    </row>
    <row r="10" spans="1:4" x14ac:dyDescent="0.45">
      <c r="A10" t="s">
        <v>11</v>
      </c>
      <c r="B10">
        <v>2018</v>
      </c>
      <c r="C10" t="s">
        <v>42</v>
      </c>
      <c r="D10" s="1">
        <v>7.8051321072432396</v>
      </c>
    </row>
    <row r="11" spans="1:4" x14ac:dyDescent="0.45">
      <c r="A11" t="s">
        <v>7</v>
      </c>
      <c r="B11">
        <v>2018</v>
      </c>
      <c r="C11" t="s">
        <v>42</v>
      </c>
      <c r="D11" s="1">
        <v>7.8061556156736431</v>
      </c>
    </row>
    <row r="12" spans="1:4" x14ac:dyDescent="0.45">
      <c r="A12" t="s">
        <v>10</v>
      </c>
      <c r="B12">
        <v>2018</v>
      </c>
      <c r="C12" t="s">
        <v>42</v>
      </c>
      <c r="D12" s="1">
        <v>7.6239392992257233</v>
      </c>
    </row>
    <row r="13" spans="1:4" x14ac:dyDescent="0.45">
      <c r="A13" t="s">
        <v>13</v>
      </c>
      <c r="B13">
        <v>2018</v>
      </c>
      <c r="C13" t="s">
        <v>42</v>
      </c>
      <c r="D13" s="1">
        <v>7.5496414168284174</v>
      </c>
    </row>
    <row r="14" spans="1:4" x14ac:dyDescent="0.45">
      <c r="A14" t="s">
        <v>12</v>
      </c>
      <c r="B14">
        <v>2018</v>
      </c>
      <c r="C14" t="s">
        <v>42</v>
      </c>
      <c r="D14" s="1">
        <v>7.8249627219688476</v>
      </c>
    </row>
    <row r="15" spans="1:4" x14ac:dyDescent="0.45">
      <c r="A15" t="s">
        <v>6</v>
      </c>
      <c r="B15">
        <v>2019</v>
      </c>
      <c r="C15" t="s">
        <v>42</v>
      </c>
      <c r="D15" s="1">
        <v>7.734106324749134</v>
      </c>
    </row>
    <row r="16" spans="1:4" x14ac:dyDescent="0.45">
      <c r="A16" t="s">
        <v>8</v>
      </c>
      <c r="B16">
        <v>2019</v>
      </c>
      <c r="C16" t="s">
        <v>42</v>
      </c>
      <c r="D16" s="1">
        <v>7.6331418007918002</v>
      </c>
    </row>
    <row r="17" spans="1:4" x14ac:dyDescent="0.45">
      <c r="A17" t="s">
        <v>240</v>
      </c>
      <c r="B17">
        <v>2019</v>
      </c>
      <c r="C17" t="s">
        <v>42</v>
      </c>
      <c r="D17" s="1">
        <v>7.6245101121817926</v>
      </c>
    </row>
    <row r="18" spans="1:4" x14ac:dyDescent="0.45">
      <c r="A18" t="s">
        <v>9</v>
      </c>
      <c r="B18">
        <v>2019</v>
      </c>
      <c r="C18" t="s">
        <v>42</v>
      </c>
      <c r="D18" s="1">
        <v>7.7199216072911954</v>
      </c>
    </row>
    <row r="19" spans="1:4" x14ac:dyDescent="0.45">
      <c r="A19" t="s">
        <v>5</v>
      </c>
      <c r="B19">
        <v>2019</v>
      </c>
      <c r="C19" t="s">
        <v>42</v>
      </c>
      <c r="D19" s="1">
        <v>7.7104832188960932</v>
      </c>
    </row>
    <row r="20" spans="1:4" x14ac:dyDescent="0.45">
      <c r="A20" t="s">
        <v>15</v>
      </c>
      <c r="B20">
        <v>2019</v>
      </c>
      <c r="C20" t="s">
        <v>42</v>
      </c>
      <c r="D20" s="1">
        <v>7.5085373350432922</v>
      </c>
    </row>
    <row r="21" spans="1:4" x14ac:dyDescent="0.45">
      <c r="A21" t="s">
        <v>4</v>
      </c>
      <c r="B21">
        <v>2019</v>
      </c>
      <c r="C21" t="s">
        <v>42</v>
      </c>
      <c r="D21" s="1">
        <v>7.7014274202876747</v>
      </c>
    </row>
    <row r="22" spans="1:4" x14ac:dyDescent="0.45">
      <c r="A22" t="s">
        <v>14</v>
      </c>
      <c r="B22">
        <v>2019</v>
      </c>
      <c r="C22" t="s">
        <v>42</v>
      </c>
      <c r="D22" s="1">
        <v>7.6896574760701117</v>
      </c>
    </row>
    <row r="23" spans="1:4" x14ac:dyDescent="0.45">
      <c r="A23" t="s">
        <v>11</v>
      </c>
      <c r="B23">
        <v>2019</v>
      </c>
      <c r="C23" t="s">
        <v>42</v>
      </c>
      <c r="D23" s="1">
        <v>7.8577933269850107</v>
      </c>
    </row>
    <row r="24" spans="1:4" x14ac:dyDescent="0.45">
      <c r="A24" t="s">
        <v>7</v>
      </c>
      <c r="B24">
        <v>2019</v>
      </c>
      <c r="C24" t="s">
        <v>42</v>
      </c>
      <c r="D24" s="1">
        <v>7.7318214721459437</v>
      </c>
    </row>
    <row r="25" spans="1:4" x14ac:dyDescent="0.45">
      <c r="A25" t="s">
        <v>10</v>
      </c>
      <c r="B25">
        <v>2019</v>
      </c>
      <c r="C25" t="s">
        <v>42</v>
      </c>
      <c r="D25" s="1">
        <v>7.792248363886161</v>
      </c>
    </row>
    <row r="26" spans="1:4" x14ac:dyDescent="0.45">
      <c r="A26" t="s">
        <v>13</v>
      </c>
      <c r="B26">
        <v>2019</v>
      </c>
      <c r="C26" t="s">
        <v>42</v>
      </c>
      <c r="D26" s="1">
        <v>8.0330830459823837</v>
      </c>
    </row>
    <row r="27" spans="1:4" x14ac:dyDescent="0.45">
      <c r="A27" t="s">
        <v>12</v>
      </c>
      <c r="B27">
        <v>2019</v>
      </c>
      <c r="C27" t="s">
        <v>42</v>
      </c>
      <c r="D27" s="1">
        <v>7.785911266888176</v>
      </c>
    </row>
    <row r="28" spans="1:4" x14ac:dyDescent="0.45">
      <c r="A28" t="s">
        <v>6</v>
      </c>
      <c r="B28">
        <v>2021</v>
      </c>
      <c r="C28" t="s">
        <v>42</v>
      </c>
      <c r="D28" s="1">
        <v>8.1405851675510998</v>
      </c>
    </row>
    <row r="29" spans="1:4" x14ac:dyDescent="0.45">
      <c r="A29" t="s">
        <v>8</v>
      </c>
      <c r="B29">
        <v>2021</v>
      </c>
      <c r="C29" t="s">
        <v>42</v>
      </c>
      <c r="D29" s="1">
        <v>7.9719067997220021</v>
      </c>
    </row>
    <row r="30" spans="1:4" x14ac:dyDescent="0.45">
      <c r="A30" t="s">
        <v>240</v>
      </c>
      <c r="B30">
        <v>2021</v>
      </c>
      <c r="C30" t="s">
        <v>42</v>
      </c>
      <c r="D30" s="1">
        <v>7.9232377406713574</v>
      </c>
    </row>
    <row r="31" spans="1:4" x14ac:dyDescent="0.45">
      <c r="A31" t="s">
        <v>9</v>
      </c>
      <c r="B31">
        <v>2021</v>
      </c>
      <c r="C31" t="s">
        <v>42</v>
      </c>
      <c r="D31" s="1">
        <v>7.7756326193556156</v>
      </c>
    </row>
    <row r="32" spans="1:4" x14ac:dyDescent="0.45">
      <c r="A32" t="s">
        <v>5</v>
      </c>
      <c r="B32">
        <v>2021</v>
      </c>
      <c r="C32" t="s">
        <v>42</v>
      </c>
      <c r="D32" s="1">
        <v>7.9093174192177731</v>
      </c>
    </row>
    <row r="33" spans="1:4" x14ac:dyDescent="0.45">
      <c r="A33" t="s">
        <v>15</v>
      </c>
      <c r="B33">
        <v>2021</v>
      </c>
      <c r="C33" t="s">
        <v>42</v>
      </c>
      <c r="D33" s="1">
        <v>7.6992836885532938</v>
      </c>
    </row>
    <row r="34" spans="1:4" x14ac:dyDescent="0.45">
      <c r="A34" t="s">
        <v>4</v>
      </c>
      <c r="B34">
        <v>2021</v>
      </c>
      <c r="C34" t="s">
        <v>42</v>
      </c>
      <c r="D34" s="1">
        <v>7.8293465072959911</v>
      </c>
    </row>
    <row r="35" spans="1:4" x14ac:dyDescent="0.45">
      <c r="A35" t="s">
        <v>14</v>
      </c>
      <c r="B35">
        <v>2021</v>
      </c>
      <c r="C35" t="s">
        <v>42</v>
      </c>
      <c r="D35" s="1">
        <v>7.938095118719767</v>
      </c>
    </row>
    <row r="36" spans="1:4" x14ac:dyDescent="0.45">
      <c r="A36" t="s">
        <v>11</v>
      </c>
      <c r="B36">
        <v>2021</v>
      </c>
      <c r="C36" t="s">
        <v>42</v>
      </c>
      <c r="D36" s="1">
        <v>8.141609508026832</v>
      </c>
    </row>
    <row r="37" spans="1:4" x14ac:dyDescent="0.45">
      <c r="A37" t="s">
        <v>7</v>
      </c>
      <c r="B37">
        <v>2021</v>
      </c>
      <c r="C37" t="s">
        <v>42</v>
      </c>
      <c r="D37" s="1">
        <v>7.7121516089355362</v>
      </c>
    </row>
    <row r="38" spans="1:4" x14ac:dyDescent="0.45">
      <c r="A38" t="s">
        <v>10</v>
      </c>
      <c r="B38">
        <v>2021</v>
      </c>
      <c r="C38" t="s">
        <v>42</v>
      </c>
      <c r="D38" s="1">
        <v>7.9397948692653575</v>
      </c>
    </row>
    <row r="39" spans="1:4" x14ac:dyDescent="0.45">
      <c r="A39" t="s">
        <v>13</v>
      </c>
      <c r="B39">
        <v>2021</v>
      </c>
      <c r="C39" t="s">
        <v>42</v>
      </c>
      <c r="D39" s="1">
        <v>7.9692289673572017</v>
      </c>
    </row>
    <row r="40" spans="1:4" x14ac:dyDescent="0.45">
      <c r="A40" t="s">
        <v>12</v>
      </c>
      <c r="B40">
        <v>2021</v>
      </c>
      <c r="C40" t="s">
        <v>42</v>
      </c>
      <c r="D40" s="1">
        <v>7.8892263689539082</v>
      </c>
    </row>
    <row r="41" spans="1:4" x14ac:dyDescent="0.45">
      <c r="A41" t="s">
        <v>6</v>
      </c>
      <c r="B41">
        <v>2022</v>
      </c>
      <c r="C41" t="s">
        <v>42</v>
      </c>
      <c r="D41">
        <v>7.9</v>
      </c>
    </row>
    <row r="42" spans="1:4" x14ac:dyDescent="0.45">
      <c r="A42" t="s">
        <v>8</v>
      </c>
      <c r="B42">
        <v>2022</v>
      </c>
      <c r="C42" t="s">
        <v>42</v>
      </c>
      <c r="D42">
        <v>7.7</v>
      </c>
    </row>
    <row r="43" spans="1:4" x14ac:dyDescent="0.45">
      <c r="A43" t="s">
        <v>240</v>
      </c>
      <c r="B43">
        <v>2022</v>
      </c>
      <c r="C43" t="s">
        <v>42</v>
      </c>
      <c r="D43">
        <v>7.7</v>
      </c>
    </row>
    <row r="44" spans="1:4" x14ac:dyDescent="0.45">
      <c r="A44" t="s">
        <v>9</v>
      </c>
      <c r="B44">
        <v>2022</v>
      </c>
      <c r="C44" t="s">
        <v>42</v>
      </c>
      <c r="D44">
        <v>7.8</v>
      </c>
    </row>
    <row r="45" spans="1:4" x14ac:dyDescent="0.45">
      <c r="A45" t="s">
        <v>5</v>
      </c>
      <c r="B45">
        <v>2022</v>
      </c>
      <c r="C45" t="s">
        <v>42</v>
      </c>
      <c r="D45">
        <v>7.7</v>
      </c>
    </row>
    <row r="46" spans="1:4" x14ac:dyDescent="0.45">
      <c r="A46" t="s">
        <v>15</v>
      </c>
      <c r="B46">
        <v>2022</v>
      </c>
      <c r="C46" t="s">
        <v>42</v>
      </c>
      <c r="D46">
        <v>7.6</v>
      </c>
    </row>
    <row r="47" spans="1:4" x14ac:dyDescent="0.45">
      <c r="A47" t="s">
        <v>4</v>
      </c>
      <c r="B47">
        <v>2022</v>
      </c>
      <c r="C47" t="s">
        <v>42</v>
      </c>
      <c r="D47" s="1">
        <v>7.8</v>
      </c>
    </row>
    <row r="48" spans="1:4" x14ac:dyDescent="0.45">
      <c r="A48" t="s">
        <v>14</v>
      </c>
      <c r="B48">
        <v>2022</v>
      </c>
      <c r="C48" t="s">
        <v>42</v>
      </c>
      <c r="D48">
        <v>7.9</v>
      </c>
    </row>
    <row r="49" spans="1:4" x14ac:dyDescent="0.45">
      <c r="A49" t="s">
        <v>11</v>
      </c>
      <c r="B49">
        <v>2022</v>
      </c>
      <c r="C49" t="s">
        <v>42</v>
      </c>
      <c r="D49">
        <v>8.1</v>
      </c>
    </row>
    <row r="50" spans="1:4" x14ac:dyDescent="0.45">
      <c r="A50" t="s">
        <v>7</v>
      </c>
      <c r="B50">
        <v>2022</v>
      </c>
      <c r="C50" t="s">
        <v>42</v>
      </c>
      <c r="D50">
        <v>7.8</v>
      </c>
    </row>
    <row r="51" spans="1:4" x14ac:dyDescent="0.45">
      <c r="A51" t="s">
        <v>10</v>
      </c>
      <c r="B51">
        <v>2022</v>
      </c>
      <c r="C51" t="s">
        <v>42</v>
      </c>
      <c r="D51">
        <v>7.9</v>
      </c>
    </row>
    <row r="52" spans="1:4" x14ac:dyDescent="0.45">
      <c r="A52" t="s">
        <v>13</v>
      </c>
      <c r="B52">
        <v>2022</v>
      </c>
      <c r="C52" t="s">
        <v>42</v>
      </c>
      <c r="D52">
        <v>7.8</v>
      </c>
    </row>
    <row r="53" spans="1:4" x14ac:dyDescent="0.45">
      <c r="A53" t="s">
        <v>12</v>
      </c>
      <c r="B53">
        <v>2022</v>
      </c>
      <c r="C53" t="s">
        <v>42</v>
      </c>
      <c r="D53">
        <v>8</v>
      </c>
    </row>
    <row r="55" spans="1:4" x14ac:dyDescent="0.45">
      <c r="A55" t="s">
        <v>246</v>
      </c>
    </row>
    <row r="57" spans="1:4" x14ac:dyDescent="0.45">
      <c r="A57" s="8" t="s">
        <v>172</v>
      </c>
    </row>
    <row r="58" spans="1:4" x14ac:dyDescent="0.45">
      <c r="A58" t="s">
        <v>170</v>
      </c>
    </row>
    <row r="59" spans="1:4" x14ac:dyDescent="0.45">
      <c r="A59" t="s">
        <v>171</v>
      </c>
    </row>
    <row r="60" spans="1:4" x14ac:dyDescent="0.45">
      <c r="A60" t="s">
        <v>226</v>
      </c>
    </row>
    <row r="61" spans="1:4" x14ac:dyDescent="0.45">
      <c r="A61" t="s">
        <v>174</v>
      </c>
    </row>
  </sheetData>
  <sortState xmlns:xlrd2="http://schemas.microsoft.com/office/spreadsheetml/2017/richdata2" ref="A2:D61">
    <sortCondition ref="B2:B61"/>
    <sortCondition ref="A2:A61"/>
  </sortState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BBV1 Kwaliteit oppervlaktewater</vt:lpstr>
      <vt:lpstr>BBV1 Verdieping</vt:lpstr>
      <vt:lpstr>BBV2 CO2-emissie</vt:lpstr>
      <vt:lpstr>BBV2 Verdieping</vt:lpstr>
      <vt:lpstr>BBV3 Energieneutraliteit</vt:lpstr>
      <vt:lpstr>BBV3 Verdieping</vt:lpstr>
      <vt:lpstr>BBV4 Nieuwe natuur</vt:lpstr>
      <vt:lpstr>BBV5 Beheerde natuur</vt:lpstr>
      <vt:lpstr>BBV6 Waardering OV</vt:lpstr>
      <vt:lpstr>BBV6 Verdieping</vt:lpstr>
      <vt:lpstr>BBV7 Bruto regionaal product</vt:lpstr>
      <vt:lpstr>BBV7 Verdieping</vt:lpstr>
      <vt:lpstr>BBV8 Werkgelegenheid</vt:lpstr>
      <vt:lpstr>BBV 9 Restauratievolume</vt:lpstr>
      <vt:lpstr>BBV 10 Prevent toezicht gemeent</vt:lpstr>
      <vt:lpstr>BBV 11 Opkomst verkiezingen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Ligtvoet-Janssen</dc:creator>
  <cp:lastModifiedBy>Douwe Zeegers</cp:lastModifiedBy>
  <cp:lastPrinted>2023-06-07T09:29:30Z</cp:lastPrinted>
  <dcterms:created xsi:type="dcterms:W3CDTF">2022-11-27T11:38:18Z</dcterms:created>
  <dcterms:modified xsi:type="dcterms:W3CDTF">2023-06-13T07:41:31Z</dcterms:modified>
</cp:coreProperties>
</file>